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2240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Образование!#REF!</definedName>
    <definedName name="sub_13333" localSheetId="0">Образование!$B$21</definedName>
  </definedNames>
  <calcPr calcId="145621"/>
</workbook>
</file>

<file path=xl/calcChain.xml><?xml version="1.0" encoding="utf-8"?>
<calcChain xmlns="http://schemas.openxmlformats.org/spreadsheetml/2006/main">
  <c r="G13" i="2" l="1"/>
  <c r="I13" i="2" s="1"/>
  <c r="F13" i="2"/>
  <c r="E13" i="2"/>
  <c r="D13" i="2"/>
  <c r="I11" i="3"/>
  <c r="G11" i="3"/>
  <c r="F11" i="3"/>
  <c r="H11" i="3" s="1"/>
  <c r="I12" i="2"/>
  <c r="I11" i="2"/>
  <c r="H12" i="2"/>
  <c r="H11" i="2"/>
  <c r="H13" i="2" l="1"/>
  <c r="H12" i="3"/>
  <c r="I12" i="3"/>
  <c r="H14" i="2"/>
</calcChain>
</file>

<file path=xl/sharedStrings.xml><?xml version="1.0" encoding="utf-8"?>
<sst xmlns="http://schemas.openxmlformats.org/spreadsheetml/2006/main" count="38" uniqueCount="31">
  <si>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</si>
  <si>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</si>
  <si>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</si>
  <si>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</si>
  <si>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</si>
  <si>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</si>
  <si>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</si>
  <si>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</si>
  <si>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</si>
  <si>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</si>
  <si>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</si>
  <si>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</si>
  <si>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</si>
  <si>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</si>
  <si>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</si>
  <si>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</si>
  <si>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</si>
  <si>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</si>
  <si>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</si>
  <si>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</si>
  <si>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</si>
  <si>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</si>
  <si>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</si>
  <si>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</si>
  <si>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</si>
  <si>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</si>
  <si>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</si>
  <si>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</si>
  <si>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</si>
  <si>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январь-июнь 2019 года  (нарастающим итогом)</t>
  </si>
  <si>
    <t>За январь-июль 2019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</si>
</sst>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sz val="13"/>
      <name val="Arial"/>
      <family val="2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4" fillId="0" borderId="0" xfId="0" applyFont="1" applyAlignment="1">
      <alignment horizontal="justify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164" fontId="0" fillId="0" borderId="0" xfId="1" applyFont="1" applyAlignment="1">
      <alignment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wrapText="1"/>
    </xf>
    <xf numFmtId="0" fontId="0" fillId="0" borderId="0" xfId="0" applyAlignment="1"/>
    <xf numFmtId="164" fontId="0" fillId="0" borderId="8" xfId="1" applyFont="1" applyFill="1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/>
    <xf numFmtId="1" fontId="0" fillId="0" borderId="0" xfId="0" applyNumberFormat="1" applyAlignment="1">
      <alignment horizontal="left" wrapText="1"/>
    </xf>
    <xf numFmtId="1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44"/>
  <sheetViews>
    <sheetView tabSelected="1" workbookViewId="0">
      <selection activeCell="J8" sqref="J8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1" x14ac:dyDescent="0.2">
      <c r="A1" s="29" t="s">
        <v>3</v>
      </c>
      <c r="B1" s="30"/>
      <c r="C1" s="30"/>
      <c r="D1" s="30"/>
      <c r="E1" s="30"/>
      <c r="F1" s="30"/>
      <c r="G1" s="30"/>
      <c r="H1" s="30"/>
      <c r="I1" s="30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33" customHeight="1" x14ac:dyDescent="0.25">
      <c r="A3" s="31" t="s">
        <v>25</v>
      </c>
      <c r="B3" s="31"/>
      <c r="C3" s="31"/>
      <c r="D3" s="31"/>
      <c r="E3" s="31"/>
      <c r="F3" s="31"/>
      <c r="G3" s="31"/>
      <c r="H3" s="31"/>
      <c r="I3" s="31"/>
    </row>
    <row r="4" spans="1:11" x14ac:dyDescent="0.2">
      <c r="D4" s="46" t="s">
        <v>26</v>
      </c>
      <c r="E4" s="46"/>
      <c r="F4" s="46"/>
      <c r="G4" s="46"/>
    </row>
    <row r="5" spans="1:11" ht="12.75" customHeight="1" x14ac:dyDescent="0.2">
      <c r="D5" s="47" t="s">
        <v>13</v>
      </c>
      <c r="E5" s="47"/>
      <c r="F5" s="47"/>
      <c r="G5" s="47"/>
      <c r="H5" s="27"/>
    </row>
    <row r="6" spans="1:11" x14ac:dyDescent="0.2">
      <c r="D6" s="6"/>
      <c r="E6" s="6"/>
    </row>
    <row r="7" spans="1:11" ht="18" customHeight="1" x14ac:dyDescent="0.2">
      <c r="A7" s="33" t="s">
        <v>0</v>
      </c>
      <c r="B7" s="36" t="s">
        <v>16</v>
      </c>
      <c r="C7" s="43" t="s">
        <v>17</v>
      </c>
      <c r="D7" s="39" t="s">
        <v>30</v>
      </c>
      <c r="E7" s="40"/>
      <c r="F7" s="40"/>
      <c r="G7" s="40"/>
      <c r="H7" s="40"/>
      <c r="I7" s="41"/>
    </row>
    <row r="8" spans="1:11" ht="55.5" customHeight="1" x14ac:dyDescent="0.2">
      <c r="A8" s="34"/>
      <c r="B8" s="37"/>
      <c r="C8" s="44"/>
      <c r="D8" s="39" t="s">
        <v>21</v>
      </c>
      <c r="E8" s="42"/>
      <c r="F8" s="39" t="s">
        <v>22</v>
      </c>
      <c r="G8" s="41"/>
      <c r="H8" s="36" t="s">
        <v>20</v>
      </c>
      <c r="I8" s="36" t="s">
        <v>23</v>
      </c>
    </row>
    <row r="9" spans="1:11" ht="61.5" customHeight="1" x14ac:dyDescent="0.2">
      <c r="A9" s="35"/>
      <c r="B9" s="38"/>
      <c r="C9" s="45"/>
      <c r="D9" s="2" t="s">
        <v>2</v>
      </c>
      <c r="E9" s="2" t="s">
        <v>1</v>
      </c>
      <c r="F9" s="2" t="s">
        <v>2</v>
      </c>
      <c r="G9" s="2" t="s">
        <v>1</v>
      </c>
      <c r="H9" s="38"/>
      <c r="I9" s="38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25.5" x14ac:dyDescent="0.2">
      <c r="A11" s="8">
        <v>1</v>
      </c>
      <c r="B11" s="9" t="s">
        <v>15</v>
      </c>
      <c r="C11" s="2">
        <v>5</v>
      </c>
      <c r="D11" s="3">
        <v>341.5</v>
      </c>
      <c r="E11" s="3">
        <v>189</v>
      </c>
      <c r="F11" s="17">
        <v>116962.2</v>
      </c>
      <c r="G11" s="17">
        <v>76138.600000000006</v>
      </c>
      <c r="H11" s="17">
        <f t="shared" ref="H11:I13" si="0">F11/D11/7*1000</f>
        <v>48927.923028655088</v>
      </c>
      <c r="I11" s="17">
        <f t="shared" si="0"/>
        <v>57549.962207105069</v>
      </c>
      <c r="J11" s="28"/>
      <c r="K11" s="15"/>
    </row>
    <row r="12" spans="1:11" ht="25.5" x14ac:dyDescent="0.2">
      <c r="A12" s="8">
        <v>2</v>
      </c>
      <c r="B12" s="9" t="s">
        <v>6</v>
      </c>
      <c r="C12" s="2">
        <v>6</v>
      </c>
      <c r="D12" s="3">
        <v>435.2</v>
      </c>
      <c r="E12" s="3">
        <v>157.4</v>
      </c>
      <c r="F12" s="17">
        <v>111549</v>
      </c>
      <c r="G12" s="17">
        <v>54302.7</v>
      </c>
      <c r="H12" s="17">
        <f t="shared" si="0"/>
        <v>36616.662289915963</v>
      </c>
      <c r="I12" s="17">
        <f t="shared" si="0"/>
        <v>49285.442003993463</v>
      </c>
      <c r="J12" s="28"/>
      <c r="K12" s="15"/>
    </row>
    <row r="13" spans="1:11" s="25" customFormat="1" ht="23.25" customHeight="1" x14ac:dyDescent="0.2">
      <c r="A13" s="20">
        <v>3</v>
      </c>
      <c r="B13" s="21" t="s">
        <v>7</v>
      </c>
      <c r="C13" s="22">
        <v>3</v>
      </c>
      <c r="D13" s="23">
        <f>53.7+36.2</f>
        <v>89.9</v>
      </c>
      <c r="E13" s="23">
        <f>27.7+22.9</f>
        <v>50.599999999999994</v>
      </c>
      <c r="F13" s="24">
        <f>17692.5+12505.5+126</f>
        <v>30324</v>
      </c>
      <c r="G13" s="24">
        <f>10485.7+8953.5</f>
        <v>19439.2</v>
      </c>
      <c r="H13" s="24">
        <f t="shared" si="0"/>
        <v>48186.874304783087</v>
      </c>
      <c r="I13" s="24">
        <f t="shared" si="0"/>
        <v>54881.987577639753</v>
      </c>
    </row>
    <row r="14" spans="1:11" ht="1.5" hidden="1" customHeight="1" x14ac:dyDescent="0.2">
      <c r="A14" s="8"/>
      <c r="B14" s="10"/>
      <c r="C14" s="10"/>
      <c r="D14" s="1"/>
      <c r="E14" s="1"/>
      <c r="F14" s="18"/>
      <c r="G14" s="18"/>
      <c r="H14" s="17" t="e">
        <f>F14/D14/4*1000</f>
        <v>#DIV/0!</v>
      </c>
      <c r="I14" s="18"/>
    </row>
    <row r="15" spans="1:11" x14ac:dyDescent="0.2">
      <c r="A15" s="16"/>
      <c r="B15" s="14"/>
      <c r="C15" s="14"/>
      <c r="D15" s="15"/>
      <c r="E15" s="15"/>
      <c r="F15" s="15"/>
      <c r="G15" s="15"/>
      <c r="H15" s="15"/>
      <c r="I15" s="15"/>
    </row>
    <row r="17" spans="1:9" x14ac:dyDescent="0.2">
      <c r="A17" s="32"/>
      <c r="B17" s="32"/>
      <c r="C17" s="13"/>
    </row>
    <row r="18" spans="1:9" ht="21" customHeight="1" x14ac:dyDescent="0.2">
      <c r="A18" s="32"/>
      <c r="B18" s="48"/>
      <c r="C18" s="48"/>
      <c r="D18" s="48"/>
      <c r="E18" s="48"/>
      <c r="F18" s="48"/>
      <c r="G18" s="48"/>
      <c r="H18" s="48"/>
      <c r="I18" s="48"/>
    </row>
    <row r="19" spans="1:9" ht="19.5" customHeight="1" x14ac:dyDescent="0.2">
      <c r="A19" s="48"/>
      <c r="B19" s="48"/>
      <c r="C19" s="48"/>
      <c r="D19" s="48"/>
      <c r="E19" s="48"/>
      <c r="F19" s="48"/>
      <c r="G19" s="48"/>
      <c r="H19" s="48"/>
      <c r="I19" s="48"/>
    </row>
    <row r="20" spans="1:9" ht="16.5" x14ac:dyDescent="0.25">
      <c r="B20" s="7"/>
      <c r="C20" s="7"/>
    </row>
    <row r="21" spans="1:9" ht="16.5" x14ac:dyDescent="0.25">
      <c r="B21" s="7"/>
      <c r="C21" s="7"/>
    </row>
    <row r="22" spans="1:9" ht="16.5" x14ac:dyDescent="0.25">
      <c r="B22" s="7"/>
      <c r="C22" s="7"/>
    </row>
    <row r="23" spans="1:9" x14ac:dyDescent="0.2">
      <c r="A23" s="48"/>
      <c r="B23" s="48"/>
      <c r="C23" s="48"/>
    </row>
    <row r="24" spans="1:9" x14ac:dyDescent="0.2">
      <c r="A24" s="49"/>
      <c r="B24" s="49"/>
      <c r="C24" s="49"/>
      <c r="D24" s="49"/>
      <c r="E24" s="49"/>
      <c r="F24" s="49"/>
      <c r="G24" s="49"/>
      <c r="H24" s="49"/>
      <c r="I24" s="49"/>
    </row>
    <row r="44" spans="2:2" x14ac:dyDescent="0.2">
      <c r="B44" s="5"/>
    </row>
  </sheetData>
  <mergeCells count="17">
    <mergeCell ref="A18:I18"/>
    <mergeCell ref="A24:I24"/>
    <mergeCell ref="A23:C23"/>
    <mergeCell ref="A19:I19"/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I8:I9"/>
    <mergeCell ref="D4:G4"/>
    <mergeCell ref="D5:G5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49"/>
  <sheetViews>
    <sheetView workbookViewId="0">
      <selection activeCell="L7" sqref="K6:L7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bestFit="1" customWidth="1"/>
  </cols>
  <sheetData>
    <row r="1" spans="1:11" x14ac:dyDescent="0.2">
      <c r="A1" s="29" t="s">
        <v>5</v>
      </c>
      <c r="B1" s="30"/>
      <c r="C1" s="30"/>
      <c r="D1" s="30"/>
      <c r="E1" s="30"/>
      <c r="F1" s="30"/>
      <c r="G1" s="30"/>
      <c r="H1" s="30"/>
      <c r="I1" s="30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17.25" customHeight="1" x14ac:dyDescent="0.25">
      <c r="A3" s="31" t="s">
        <v>24</v>
      </c>
      <c r="B3" s="31"/>
      <c r="C3" s="31"/>
      <c r="D3" s="31"/>
      <c r="E3" s="31"/>
      <c r="F3" s="31"/>
      <c r="G3" s="31"/>
      <c r="H3" s="31"/>
      <c r="I3" s="31"/>
    </row>
    <row r="4" spans="1:11" ht="12.75" customHeight="1" x14ac:dyDescent="0.25">
      <c r="A4" s="11"/>
      <c r="B4" s="31" t="s">
        <v>26</v>
      </c>
      <c r="C4" s="31"/>
      <c r="D4" s="31"/>
      <c r="E4" s="31"/>
      <c r="F4" s="31"/>
      <c r="G4" s="31"/>
      <c r="H4" s="31"/>
      <c r="I4" s="31"/>
    </row>
    <row r="5" spans="1:11" x14ac:dyDescent="0.2">
      <c r="D5" s="47" t="s">
        <v>13</v>
      </c>
      <c r="E5" s="51"/>
      <c r="F5" s="51"/>
      <c r="G5" s="51"/>
      <c r="H5" s="51"/>
    </row>
    <row r="7" spans="1:11" ht="21" customHeight="1" x14ac:dyDescent="0.2">
      <c r="A7" s="33" t="s">
        <v>0</v>
      </c>
      <c r="B7" s="36" t="s">
        <v>10</v>
      </c>
      <c r="C7" s="43" t="s">
        <v>14</v>
      </c>
      <c r="D7" s="39" t="s">
        <v>29</v>
      </c>
      <c r="E7" s="40"/>
      <c r="F7" s="40"/>
      <c r="G7" s="40"/>
      <c r="H7" s="40"/>
      <c r="I7" s="41"/>
    </row>
    <row r="8" spans="1:11" ht="45" customHeight="1" x14ac:dyDescent="0.2">
      <c r="A8" s="34"/>
      <c r="B8" s="37"/>
      <c r="C8" s="44"/>
      <c r="D8" s="39" t="s">
        <v>18</v>
      </c>
      <c r="E8" s="42"/>
      <c r="F8" s="39" t="s">
        <v>19</v>
      </c>
      <c r="G8" s="41"/>
      <c r="H8" s="36" t="s">
        <v>20</v>
      </c>
      <c r="I8" s="36" t="s">
        <v>27</v>
      </c>
    </row>
    <row r="9" spans="1:11" ht="49.5" customHeight="1" x14ac:dyDescent="0.2">
      <c r="A9" s="35"/>
      <c r="B9" s="38"/>
      <c r="C9" s="45"/>
      <c r="D9" s="2" t="s">
        <v>8</v>
      </c>
      <c r="E9" s="2" t="s">
        <v>12</v>
      </c>
      <c r="F9" s="2" t="s">
        <v>2</v>
      </c>
      <c r="G9" s="2" t="s">
        <v>9</v>
      </c>
      <c r="H9" s="38"/>
      <c r="I9" s="38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40.5" customHeight="1" x14ac:dyDescent="0.2">
      <c r="A11" s="8">
        <v>1</v>
      </c>
      <c r="B11" s="9" t="s">
        <v>28</v>
      </c>
      <c r="C11" s="2">
        <v>5</v>
      </c>
      <c r="D11" s="3">
        <v>62</v>
      </c>
      <c r="E11" s="3">
        <v>34.5</v>
      </c>
      <c r="F11" s="17">
        <f>21621.2+133.1</f>
        <v>21754.3</v>
      </c>
      <c r="G11" s="17">
        <f>12421.8+29.1</f>
        <v>12450.9</v>
      </c>
      <c r="H11" s="17">
        <f>F11/D11/7*1000</f>
        <v>50125.115207373266</v>
      </c>
      <c r="I11" s="17">
        <f>G11/E11/7*1000</f>
        <v>51556.52173913044</v>
      </c>
      <c r="J11" s="28"/>
      <c r="K11" s="15"/>
    </row>
    <row r="12" spans="1:11" ht="6" hidden="1" customHeight="1" x14ac:dyDescent="0.2">
      <c r="A12" s="8">
        <v>2</v>
      </c>
      <c r="B12" s="10" t="s">
        <v>11</v>
      </c>
      <c r="C12" s="2">
        <v>2</v>
      </c>
      <c r="D12" s="3">
        <v>41</v>
      </c>
      <c r="E12" s="3">
        <v>26</v>
      </c>
      <c r="F12" s="17">
        <v>6345.2</v>
      </c>
      <c r="G12" s="17">
        <v>4440.71</v>
      </c>
      <c r="H12" s="17">
        <f>F12/D12/5*1000</f>
        <v>30952.195121951216</v>
      </c>
      <c r="I12" s="17">
        <f>G12/E12/5*1000</f>
        <v>34159.307692307695</v>
      </c>
    </row>
    <row r="14" spans="1:11" x14ac:dyDescent="0.2">
      <c r="A14" s="32"/>
      <c r="B14" s="32"/>
      <c r="C14" s="13"/>
    </row>
    <row r="15" spans="1:11" ht="15" customHeight="1" x14ac:dyDescent="0.2">
      <c r="A15" s="32"/>
      <c r="B15" s="32"/>
      <c r="C15" s="32"/>
      <c r="D15" s="32"/>
      <c r="E15" s="32"/>
      <c r="F15" s="32"/>
      <c r="G15" s="32"/>
      <c r="H15" s="32"/>
      <c r="I15" s="48"/>
    </row>
    <row r="16" spans="1:11" ht="52.5" customHeight="1" x14ac:dyDescent="0.2">
      <c r="A16" s="50"/>
      <c r="B16" s="50"/>
      <c r="C16" s="50"/>
      <c r="D16" s="50"/>
      <c r="E16" s="50"/>
      <c r="F16" s="50"/>
      <c r="G16" s="50"/>
      <c r="H16" s="50"/>
      <c r="I16" s="48"/>
    </row>
    <row r="17" spans="1:9" ht="19.5" customHeight="1" x14ac:dyDescent="0.2">
      <c r="A17" s="50"/>
      <c r="B17" s="50"/>
      <c r="C17" s="50"/>
      <c r="D17" s="50"/>
      <c r="E17" s="50"/>
      <c r="F17" s="50"/>
      <c r="G17" s="50"/>
      <c r="H17" s="50"/>
    </row>
    <row r="18" spans="1:9" ht="16.5" x14ac:dyDescent="0.25">
      <c r="B18" s="7"/>
      <c r="C18" s="7"/>
    </row>
    <row r="19" spans="1:9" ht="16.5" x14ac:dyDescent="0.25">
      <c r="B19" s="7"/>
      <c r="C19" s="7"/>
    </row>
    <row r="20" spans="1:9" x14ac:dyDescent="0.2">
      <c r="A20" s="48"/>
      <c r="B20" s="48"/>
      <c r="C20" s="48"/>
    </row>
    <row r="21" spans="1:9" x14ac:dyDescent="0.2">
      <c r="A21" s="26"/>
      <c r="B21" s="26"/>
      <c r="C21" s="26"/>
      <c r="D21" s="26"/>
      <c r="E21" s="26"/>
      <c r="F21" s="12"/>
      <c r="G21" s="12"/>
      <c r="H21" s="12"/>
    </row>
    <row r="22" spans="1:9" x14ac:dyDescent="0.2">
      <c r="A22" s="49"/>
      <c r="B22" s="49"/>
      <c r="C22" s="49"/>
      <c r="D22" s="49"/>
      <c r="E22" s="49"/>
      <c r="F22" s="49"/>
      <c r="G22" s="49"/>
      <c r="H22" s="49"/>
      <c r="I22" s="49"/>
    </row>
    <row r="23" spans="1:9" x14ac:dyDescent="0.2">
      <c r="A23" s="12"/>
      <c r="B23" s="12"/>
      <c r="C23" s="12"/>
      <c r="D23" s="12"/>
      <c r="E23" s="12"/>
      <c r="F23" s="12"/>
      <c r="G23" s="12"/>
      <c r="H23" s="12"/>
    </row>
    <row r="24" spans="1:9" x14ac:dyDescent="0.2">
      <c r="A24" s="12"/>
      <c r="B24" s="12"/>
      <c r="C24" s="12"/>
      <c r="D24" s="12"/>
      <c r="E24" s="12"/>
      <c r="F24" s="12"/>
      <c r="G24" s="12"/>
      <c r="H24" s="12"/>
    </row>
    <row r="25" spans="1:9" x14ac:dyDescent="0.2">
      <c r="A25" s="12"/>
      <c r="B25" s="12"/>
      <c r="C25" s="12"/>
      <c r="D25" s="12"/>
      <c r="E25" s="12"/>
      <c r="F25" s="12"/>
      <c r="G25" s="12"/>
      <c r="H25" s="12"/>
    </row>
    <row r="26" spans="1:9" x14ac:dyDescent="0.2">
      <c r="A26" s="12"/>
      <c r="B26" s="12"/>
      <c r="C26" s="12"/>
      <c r="D26" s="12"/>
      <c r="E26" s="12"/>
      <c r="F26" s="12"/>
      <c r="G26" s="12"/>
      <c r="H26" s="12"/>
    </row>
    <row r="27" spans="1:9" x14ac:dyDescent="0.2">
      <c r="A27" s="12"/>
      <c r="B27" s="12"/>
      <c r="C27" s="12"/>
      <c r="D27" s="12"/>
      <c r="E27" s="19"/>
      <c r="F27" s="12"/>
      <c r="G27" s="12"/>
      <c r="H27" s="12"/>
      <c r="I27" s="19"/>
    </row>
    <row r="28" spans="1:9" x14ac:dyDescent="0.2">
      <c r="A28" s="12"/>
      <c r="B28" s="12"/>
      <c r="C28" s="12"/>
      <c r="D28" s="12"/>
      <c r="E28" s="19"/>
      <c r="F28" s="12"/>
      <c r="G28" s="12"/>
      <c r="H28" s="12"/>
      <c r="I28" s="19"/>
    </row>
    <row r="29" spans="1:9" x14ac:dyDescent="0.2">
      <c r="A29" s="12"/>
      <c r="B29" s="12"/>
      <c r="C29" s="12"/>
      <c r="D29" s="12"/>
      <c r="E29" s="19"/>
      <c r="F29" s="12"/>
      <c r="G29" s="12"/>
      <c r="H29" s="12"/>
      <c r="I29" s="19"/>
    </row>
    <row r="30" spans="1:9" x14ac:dyDescent="0.2">
      <c r="A30" s="12"/>
      <c r="B30" s="12"/>
      <c r="C30" s="12"/>
      <c r="D30" s="12"/>
      <c r="E30" s="12"/>
      <c r="F30" s="12"/>
      <c r="G30" s="12"/>
      <c r="H30" s="12"/>
      <c r="I30" s="12"/>
    </row>
    <row r="31" spans="1:9" x14ac:dyDescent="0.2">
      <c r="A31" s="12"/>
      <c r="B31" s="12"/>
      <c r="C31" s="12"/>
      <c r="D31" s="12"/>
      <c r="E31" s="12"/>
      <c r="F31" s="12"/>
      <c r="G31" s="12"/>
      <c r="H31" s="12"/>
      <c r="I31" s="12"/>
    </row>
    <row r="32" spans="1:9" x14ac:dyDescent="0.2">
      <c r="A32" s="12"/>
      <c r="B32" s="12"/>
      <c r="C32" s="12"/>
      <c r="D32" s="12"/>
      <c r="E32" s="12"/>
      <c r="F32" s="12"/>
      <c r="G32" s="12"/>
      <c r="H32" s="12"/>
    </row>
    <row r="33" spans="1:8" x14ac:dyDescent="0.2">
      <c r="A33" s="12"/>
      <c r="B33" s="12"/>
      <c r="C33" s="12"/>
      <c r="D33" s="12"/>
      <c r="E33" s="12"/>
      <c r="F33" s="12"/>
      <c r="G33" s="12"/>
      <c r="H33" s="12"/>
    </row>
    <row r="34" spans="1:8" x14ac:dyDescent="0.2">
      <c r="A34" s="12"/>
      <c r="B34" s="12"/>
      <c r="C34" s="12"/>
      <c r="D34" s="12"/>
      <c r="E34" s="12"/>
      <c r="F34" s="12"/>
      <c r="G34" s="12"/>
      <c r="H34" s="12"/>
    </row>
    <row r="35" spans="1:8" x14ac:dyDescent="0.2">
      <c r="A35" s="12"/>
      <c r="B35" s="12"/>
      <c r="C35" s="12"/>
      <c r="D35" s="12"/>
      <c r="E35" s="12"/>
      <c r="F35" s="12"/>
      <c r="G35" s="12"/>
      <c r="H35" s="12"/>
    </row>
    <row r="36" spans="1:8" x14ac:dyDescent="0.2">
      <c r="A36" s="12"/>
      <c r="B36" s="12"/>
      <c r="C36" s="12"/>
      <c r="D36" s="12"/>
      <c r="E36" s="12"/>
      <c r="F36" s="12"/>
      <c r="G36" s="12"/>
      <c r="H36" s="12"/>
    </row>
    <row r="37" spans="1:8" x14ac:dyDescent="0.2">
      <c r="A37" s="12"/>
      <c r="B37" s="12"/>
      <c r="C37" s="12"/>
      <c r="D37" s="12"/>
      <c r="E37" s="12"/>
      <c r="F37" s="12"/>
      <c r="G37" s="12"/>
      <c r="H37" s="12"/>
    </row>
    <row r="38" spans="1:8" x14ac:dyDescent="0.2">
      <c r="A38" s="12"/>
      <c r="B38" s="12"/>
      <c r="C38" s="12"/>
      <c r="D38" s="12"/>
      <c r="E38" s="12"/>
      <c r="F38" s="12"/>
      <c r="G38" s="12"/>
      <c r="H38" s="12"/>
    </row>
    <row r="39" spans="1:8" x14ac:dyDescent="0.2">
      <c r="A39" s="12"/>
      <c r="B39" s="12"/>
      <c r="C39" s="12"/>
      <c r="D39" s="12"/>
      <c r="E39" s="12"/>
      <c r="F39" s="12"/>
      <c r="G39" s="12"/>
      <c r="H39" s="12"/>
    </row>
    <row r="40" spans="1:8" x14ac:dyDescent="0.2">
      <c r="A40" s="12"/>
      <c r="B40" s="12"/>
      <c r="C40" s="12"/>
      <c r="D40" s="12"/>
      <c r="E40" s="12"/>
      <c r="F40" s="12"/>
      <c r="G40" s="12"/>
      <c r="H40" s="12"/>
    </row>
    <row r="41" spans="1:8" x14ac:dyDescent="0.2">
      <c r="A41" s="12"/>
      <c r="B41" s="12"/>
      <c r="C41" s="12"/>
      <c r="D41" s="12"/>
      <c r="E41" s="12"/>
      <c r="F41" s="12"/>
      <c r="G41" s="12"/>
      <c r="H41" s="12"/>
    </row>
    <row r="49" spans="8:8" x14ac:dyDescent="0.2">
      <c r="H49" t="s">
        <v>4</v>
      </c>
    </row>
  </sheetData>
  <mergeCells count="18">
    <mergeCell ref="A22:I22"/>
    <mergeCell ref="A16:I16"/>
    <mergeCell ref="B4:I4"/>
    <mergeCell ref="D5:H5"/>
    <mergeCell ref="A20:C20"/>
    <mergeCell ref="A17:H17"/>
    <mergeCell ref="A15:I15"/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Образование</vt:lpstr>
      <vt:lpstr>Культура</vt:lpstr>
      <vt:lpstr>Образование!sub_11111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LM. Nadezhina</cp:lastModifiedBy>
  <cp:lastPrinted>2019-08-08T05:57:23Z</cp:lastPrinted>
  <dcterms:created xsi:type="dcterms:W3CDTF">2013-04-11T05:10:53Z</dcterms:created>
  <dcterms:modified xsi:type="dcterms:W3CDTF">2019-08-19T02:27:46Z</dcterms:modified>
</cp:coreProperties>
</file>