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I13" i="2"/>
  <c r="H13" i="2"/>
  <c r="G13" i="2"/>
  <c r="F13" i="2"/>
  <c r="E13" i="2"/>
  <c r="D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<sst xmlns="http://schemas.openxmlformats.org/spreadsheetml/2006/main" count="39" uniqueCount="31">
  <si>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</si>
  <si>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</si>
  <si>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</si>
  <si>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</si>
  <si>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</si>
  <si>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</si>
  <si>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</si>
  <si>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</si>
  <si>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</si>
  <si>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</si>
  <si>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</si>
  <si>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</si>
  <si>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</si>
  <si>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</si>
  <si>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</si>
  <si>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</si>
  <si>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</si>
  <si>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</si>
  <si>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</si>
  <si>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</si>
  <si>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</si>
  <si>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</si>
  <si>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</si>
  <si>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</si>
  <si>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</si>
  <si>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</si>
  <si>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</si>
  <si>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</si>
  <si>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</si>
  <si>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</si>
  <si>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январь-март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</si>
</sst>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46"/>
  <sheetViews>
    <sheetView workbookViewId="0">
      <selection activeCell="B33" sqref="B33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1" ht="13.5" thickBot="1" x14ac:dyDescent="0.25">
      <c r="D4" s="16" t="s">
        <v>6</v>
      </c>
      <c r="E4" s="16" t="s">
        <v>27</v>
      </c>
      <c r="F4" s="17"/>
    </row>
    <row r="5" spans="1:11" x14ac:dyDescent="0.2">
      <c r="D5" s="40" t="s">
        <v>14</v>
      </c>
      <c r="E5" s="41"/>
      <c r="F5" s="41"/>
      <c r="G5" s="41"/>
      <c r="H5" s="41"/>
    </row>
    <row r="6" spans="1:11" x14ac:dyDescent="0.2">
      <c r="D6" s="6"/>
      <c r="E6" s="6"/>
    </row>
    <row r="7" spans="1:11" ht="18" customHeight="1" x14ac:dyDescent="0.2">
      <c r="A7" s="29" t="s">
        <v>0</v>
      </c>
      <c r="B7" s="32" t="s">
        <v>17</v>
      </c>
      <c r="C7" s="37" t="s">
        <v>18</v>
      </c>
      <c r="D7" s="25" t="s">
        <v>30</v>
      </c>
      <c r="E7" s="35"/>
      <c r="F7" s="35"/>
      <c r="G7" s="35"/>
      <c r="H7" s="35"/>
      <c r="I7" s="36"/>
    </row>
    <row r="8" spans="1:11" ht="55.5" customHeight="1" x14ac:dyDescent="0.2">
      <c r="A8" s="30"/>
      <c r="B8" s="33"/>
      <c r="C8" s="38"/>
      <c r="D8" s="25" t="s">
        <v>22</v>
      </c>
      <c r="E8" s="26"/>
      <c r="F8" s="25" t="s">
        <v>23</v>
      </c>
      <c r="G8" s="36"/>
      <c r="H8" s="32" t="s">
        <v>21</v>
      </c>
      <c r="I8" s="32" t="s">
        <v>24</v>
      </c>
    </row>
    <row r="9" spans="1:11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7">
        <v>1</v>
      </c>
      <c r="B11" s="8" t="s">
        <v>16</v>
      </c>
      <c r="C11" s="2">
        <v>5</v>
      </c>
      <c r="D11" s="3">
        <v>341</v>
      </c>
      <c r="E11" s="3">
        <v>182.3</v>
      </c>
      <c r="F11" s="14">
        <v>49256.3</v>
      </c>
      <c r="G11" s="14">
        <v>31208.9</v>
      </c>
      <c r="H11" s="14">
        <f t="shared" ref="H11:I13" si="0">F11/D11/3*1000</f>
        <v>48148.875855327475</v>
      </c>
      <c r="I11" s="14">
        <f t="shared" si="0"/>
        <v>57065.094167123789</v>
      </c>
      <c r="J11" s="44"/>
      <c r="K11" s="12"/>
    </row>
    <row r="12" spans="1:11" ht="25.5" x14ac:dyDescent="0.2">
      <c r="A12" s="7">
        <v>2</v>
      </c>
      <c r="B12" s="8" t="s">
        <v>7</v>
      </c>
      <c r="C12" s="2">
        <v>6</v>
      </c>
      <c r="D12" s="3">
        <v>429.8</v>
      </c>
      <c r="E12" s="3">
        <v>161.1</v>
      </c>
      <c r="F12" s="14">
        <v>49304.1</v>
      </c>
      <c r="G12" s="14">
        <v>24571</v>
      </c>
      <c r="H12" s="14">
        <f t="shared" si="0"/>
        <v>38238.017682643091</v>
      </c>
      <c r="I12" s="14">
        <f t="shared" si="0"/>
        <v>50840.05793503001</v>
      </c>
      <c r="J12" s="44"/>
      <c r="K12" s="12"/>
    </row>
    <row r="13" spans="1:11" s="23" customFormat="1" ht="23.25" customHeight="1" x14ac:dyDescent="0.2">
      <c r="A13" s="18">
        <v>3</v>
      </c>
      <c r="B13" s="19" t="s">
        <v>8</v>
      </c>
      <c r="C13" s="20">
        <v>3</v>
      </c>
      <c r="D13" s="21">
        <f>54.9+35.8</f>
        <v>90.699999999999989</v>
      </c>
      <c r="E13" s="21">
        <f>22+30.3</f>
        <v>52.3</v>
      </c>
      <c r="F13" s="22">
        <f>8235+5411.7+18.8</f>
        <v>13665.5</v>
      </c>
      <c r="G13" s="22">
        <f>5187.2+3766.4</f>
        <v>8953.6</v>
      </c>
      <c r="H13" s="22">
        <f t="shared" si="0"/>
        <v>50222.344726203606</v>
      </c>
      <c r="I13" s="22">
        <f t="shared" si="0"/>
        <v>57065.646908859148</v>
      </c>
      <c r="K13"/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5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  <c r="O18" s="12"/>
    </row>
    <row r="19" spans="1:15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  <c r="O19" s="12"/>
    </row>
    <row r="20" spans="1:15" ht="16.5" x14ac:dyDescent="0.25">
      <c r="A20" s="12"/>
      <c r="B20" s="47"/>
      <c r="C20" s="4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  <c r="O21" s="12"/>
    </row>
    <row r="22" spans="1:15" ht="16.5" x14ac:dyDescent="0.25">
      <c r="A22" s="12"/>
      <c r="B22" s="47"/>
      <c r="C22" s="4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46"/>
      <c r="B23" s="46"/>
      <c r="C23" s="4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51"/>
      <c r="B24" s="51"/>
      <c r="C24" s="51"/>
      <c r="D24" s="51"/>
      <c r="E24" s="51"/>
      <c r="F24" s="51"/>
      <c r="G24" s="51"/>
      <c r="H24" s="51"/>
      <c r="I24" s="51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5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</sheetData>
  <mergeCells count="18">
    <mergeCell ref="A18:I18"/>
    <mergeCell ref="A21:F21"/>
    <mergeCell ref="H21:I21"/>
    <mergeCell ref="A24:I24"/>
    <mergeCell ref="A23:C23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topLeftCell="A9" workbookViewId="0">
      <selection activeCell="A14" sqref="A14:J4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42" t="s">
        <v>27</v>
      </c>
      <c r="C4" s="42"/>
      <c r="D4" s="42"/>
      <c r="E4" s="42"/>
      <c r="F4" s="42"/>
      <c r="G4" s="42"/>
      <c r="H4" s="42"/>
      <c r="I4" s="42"/>
    </row>
    <row r="5" spans="1:11" x14ac:dyDescent="0.2">
      <c r="D5" s="40" t="s">
        <v>14</v>
      </c>
      <c r="E5" s="43"/>
      <c r="F5" s="43"/>
      <c r="G5" s="43"/>
      <c r="H5" s="43"/>
    </row>
    <row r="7" spans="1:11" ht="21" customHeight="1" x14ac:dyDescent="0.2">
      <c r="A7" s="29" t="s">
        <v>0</v>
      </c>
      <c r="B7" s="32" t="s">
        <v>11</v>
      </c>
      <c r="C7" s="37" t="s">
        <v>15</v>
      </c>
      <c r="D7" s="25" t="s">
        <v>30</v>
      </c>
      <c r="E7" s="35"/>
      <c r="F7" s="35"/>
      <c r="G7" s="35"/>
      <c r="H7" s="35"/>
      <c r="I7" s="36"/>
    </row>
    <row r="8" spans="1:11" ht="45" customHeight="1" x14ac:dyDescent="0.2">
      <c r="A8" s="30"/>
      <c r="B8" s="33"/>
      <c r="C8" s="38"/>
      <c r="D8" s="25" t="s">
        <v>19</v>
      </c>
      <c r="E8" s="26"/>
      <c r="F8" s="25" t="s">
        <v>20</v>
      </c>
      <c r="G8" s="36"/>
      <c r="H8" s="32" t="s">
        <v>21</v>
      </c>
      <c r="I8" s="32" t="s">
        <v>28</v>
      </c>
    </row>
    <row r="9" spans="1:11" ht="49.5" customHeight="1" x14ac:dyDescent="0.2">
      <c r="A9" s="31"/>
      <c r="B9" s="34"/>
      <c r="C9" s="39"/>
      <c r="D9" s="2" t="s">
        <v>9</v>
      </c>
      <c r="E9" s="2" t="s">
        <v>13</v>
      </c>
      <c r="F9" s="2" t="s">
        <v>2</v>
      </c>
      <c r="G9" s="2" t="s">
        <v>10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29</v>
      </c>
      <c r="C11" s="2">
        <v>5</v>
      </c>
      <c r="D11" s="3">
        <v>63.8</v>
      </c>
      <c r="E11" s="3">
        <v>35.799999999999997</v>
      </c>
      <c r="F11" s="14">
        <v>9769</v>
      </c>
      <c r="G11" s="14">
        <v>5582.7</v>
      </c>
      <c r="H11" s="14">
        <f>F11/D11/3*1000</f>
        <v>51039.707419017766</v>
      </c>
      <c r="I11" s="14">
        <f>G11/E11/3*1000</f>
        <v>51980.446927374309</v>
      </c>
      <c r="J11" s="44"/>
      <c r="K11" s="12"/>
    </row>
    <row r="12" spans="1:11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</row>
    <row r="16" spans="1:11" ht="52.5" customHeight="1" x14ac:dyDescent="0.2">
      <c r="A16" s="53"/>
      <c r="B16" s="53"/>
      <c r="C16" s="53"/>
      <c r="D16" s="53"/>
      <c r="E16" s="53"/>
      <c r="F16" s="53"/>
      <c r="G16" s="53"/>
      <c r="H16" s="53"/>
      <c r="I16" s="46"/>
      <c r="J16" s="12"/>
    </row>
    <row r="17" spans="1:10" ht="19.5" customHeight="1" x14ac:dyDescent="0.2">
      <c r="A17" s="53"/>
      <c r="B17" s="53"/>
      <c r="C17" s="53"/>
      <c r="D17" s="53"/>
      <c r="E17" s="53"/>
      <c r="F17" s="53"/>
      <c r="G17" s="53"/>
      <c r="H17" s="53"/>
      <c r="I17" s="12"/>
      <c r="J17" s="12"/>
    </row>
    <row r="18" spans="1:10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  <c r="J18" s="12"/>
    </row>
    <row r="19" spans="1:10" ht="16.5" x14ac:dyDescent="0.25">
      <c r="A19" s="12"/>
      <c r="B19" s="47"/>
      <c r="C19" s="47"/>
      <c r="D19" s="12"/>
      <c r="E19" s="12"/>
      <c r="F19" s="12"/>
      <c r="G19" s="12"/>
      <c r="H19" s="12"/>
      <c r="I19" s="12"/>
      <c r="J19" s="12"/>
    </row>
    <row r="20" spans="1:10" x14ac:dyDescent="0.2">
      <c r="A20" s="46"/>
      <c r="B20" s="46"/>
      <c r="C20" s="46"/>
      <c r="D20" s="12"/>
      <c r="E20" s="12"/>
      <c r="F20" s="12"/>
      <c r="G20" s="12"/>
      <c r="H20" s="12"/>
      <c r="I20" s="12"/>
      <c r="J20" s="12"/>
    </row>
    <row r="21" spans="1:10" x14ac:dyDescent="0.2">
      <c r="A21" s="54"/>
      <c r="B21" s="54"/>
      <c r="C21" s="54"/>
      <c r="D21" s="54"/>
      <c r="E21" s="54"/>
      <c r="F21" s="54"/>
      <c r="G21" s="54"/>
      <c r="H21" s="54"/>
      <c r="I21" s="12"/>
      <c r="J21" s="12"/>
    </row>
    <row r="22" spans="1:10" x14ac:dyDescent="0.2">
      <c r="A22" s="51"/>
      <c r="B22" s="51"/>
      <c r="C22" s="51"/>
      <c r="D22" s="51"/>
      <c r="E22" s="51"/>
      <c r="F22" s="51"/>
      <c r="G22" s="51"/>
      <c r="H22" s="51"/>
      <c r="I22" s="51"/>
      <c r="J22" s="12"/>
    </row>
    <row r="23" spans="1:10" x14ac:dyDescent="0.2">
      <c r="A23" s="54"/>
      <c r="B23" s="54"/>
      <c r="C23" s="54"/>
      <c r="D23" s="54"/>
      <c r="E23" s="54"/>
      <c r="F23" s="54"/>
      <c r="G23" s="54"/>
      <c r="H23" s="54"/>
      <c r="I23" s="12"/>
      <c r="J23" s="12"/>
    </row>
    <row r="24" spans="1:10" x14ac:dyDescent="0.2">
      <c r="A24" s="54"/>
      <c r="B24" s="54"/>
      <c r="C24" s="54"/>
      <c r="D24" s="54"/>
      <c r="E24" s="54"/>
      <c r="F24" s="54"/>
      <c r="G24" s="54"/>
      <c r="H24" s="54"/>
      <c r="I24" s="12"/>
      <c r="J24" s="12"/>
    </row>
    <row r="25" spans="1:10" x14ac:dyDescent="0.2">
      <c r="A25" s="54"/>
      <c r="B25" s="54"/>
      <c r="C25" s="54"/>
      <c r="D25" s="54"/>
      <c r="E25" s="54"/>
      <c r="F25" s="54"/>
      <c r="G25" s="54"/>
      <c r="H25" s="54"/>
      <c r="I25" s="12"/>
      <c r="J25" s="12"/>
    </row>
    <row r="26" spans="1:10" x14ac:dyDescent="0.2">
      <c r="A26" s="54"/>
      <c r="B26" s="54"/>
      <c r="C26" s="54"/>
      <c r="D26" s="54"/>
      <c r="E26" s="54"/>
      <c r="F26" s="54"/>
      <c r="G26" s="54"/>
      <c r="H26" s="54"/>
      <c r="I26" s="12"/>
      <c r="J26" s="12"/>
    </row>
    <row r="27" spans="1:10" x14ac:dyDescent="0.2">
      <c r="A27" s="54"/>
      <c r="B27" s="54"/>
      <c r="C27" s="54"/>
      <c r="D27" s="54"/>
      <c r="E27" s="55"/>
      <c r="F27" s="54"/>
      <c r="G27" s="54"/>
      <c r="H27" s="54"/>
      <c r="I27" s="55"/>
      <c r="J27" s="12"/>
    </row>
    <row r="28" spans="1:10" x14ac:dyDescent="0.2">
      <c r="A28" s="54"/>
      <c r="B28" s="54"/>
      <c r="C28" s="54"/>
      <c r="D28" s="54"/>
      <c r="E28" s="55"/>
      <c r="F28" s="54"/>
      <c r="G28" s="54"/>
      <c r="H28" s="54"/>
      <c r="I28" s="55"/>
      <c r="J28" s="12"/>
    </row>
    <row r="29" spans="1:10" x14ac:dyDescent="0.2">
      <c r="A29" s="54"/>
      <c r="B29" s="54"/>
      <c r="C29" s="54"/>
      <c r="D29" s="54"/>
      <c r="E29" s="55"/>
      <c r="F29" s="54"/>
      <c r="G29" s="54"/>
      <c r="H29" s="54"/>
      <c r="I29" s="55"/>
      <c r="J29" s="12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  <c r="J30" s="12"/>
    </row>
    <row r="31" spans="1:10" x14ac:dyDescent="0.2">
      <c r="A31" s="54"/>
      <c r="B31" s="54"/>
      <c r="C31" s="54"/>
      <c r="D31" s="54"/>
      <c r="E31" s="54"/>
      <c r="F31" s="54"/>
      <c r="G31" s="54"/>
      <c r="H31" s="54"/>
      <c r="I31" s="54"/>
      <c r="J31" s="12"/>
    </row>
    <row r="32" spans="1:10" x14ac:dyDescent="0.2">
      <c r="A32" s="54"/>
      <c r="B32" s="54"/>
      <c r="C32" s="54"/>
      <c r="D32" s="54"/>
      <c r="E32" s="54"/>
      <c r="F32" s="54"/>
      <c r="G32" s="54"/>
      <c r="H32" s="54"/>
      <c r="I32" s="12"/>
      <c r="J32" s="12"/>
    </row>
    <row r="33" spans="1:10" x14ac:dyDescent="0.2">
      <c r="A33" s="54"/>
      <c r="B33" s="54"/>
      <c r="C33" s="54"/>
      <c r="D33" s="54"/>
      <c r="E33" s="54"/>
      <c r="F33" s="54"/>
      <c r="G33" s="54"/>
      <c r="H33" s="54"/>
      <c r="I33" s="12"/>
      <c r="J33" s="12"/>
    </row>
    <row r="34" spans="1:10" x14ac:dyDescent="0.2">
      <c r="A34" s="54"/>
      <c r="B34" s="54"/>
      <c r="C34" s="54"/>
      <c r="D34" s="54"/>
      <c r="E34" s="54"/>
      <c r="F34" s="54"/>
      <c r="G34" s="54"/>
      <c r="H34" s="54"/>
      <c r="I34" s="12"/>
      <c r="J34" s="12"/>
    </row>
    <row r="35" spans="1:10" x14ac:dyDescent="0.2">
      <c r="A35" s="54"/>
      <c r="B35" s="54"/>
      <c r="C35" s="54"/>
      <c r="D35" s="54"/>
      <c r="E35" s="54"/>
      <c r="F35" s="54"/>
      <c r="G35" s="54"/>
      <c r="H35" s="54"/>
      <c r="I35" s="12"/>
      <c r="J35" s="12"/>
    </row>
    <row r="36" spans="1:10" x14ac:dyDescent="0.2">
      <c r="A36" s="54"/>
      <c r="B36" s="54"/>
      <c r="C36" s="54"/>
      <c r="D36" s="54"/>
      <c r="E36" s="54"/>
      <c r="F36" s="54"/>
      <c r="G36" s="54"/>
      <c r="H36" s="54"/>
      <c r="I36" s="12"/>
      <c r="J36" s="12"/>
    </row>
    <row r="37" spans="1:10" x14ac:dyDescent="0.2">
      <c r="A37" s="54"/>
      <c r="B37" s="54"/>
      <c r="C37" s="54"/>
      <c r="D37" s="54"/>
      <c r="E37" s="54"/>
      <c r="F37" s="54"/>
      <c r="G37" s="54"/>
      <c r="H37" s="54"/>
      <c r="I37" s="12"/>
      <c r="J37" s="12"/>
    </row>
    <row r="38" spans="1:10" x14ac:dyDescent="0.2">
      <c r="A38" s="54"/>
      <c r="B38" s="54"/>
      <c r="C38" s="54"/>
      <c r="D38" s="54"/>
      <c r="E38" s="54"/>
      <c r="F38" s="54"/>
      <c r="G38" s="54"/>
      <c r="H38" s="54"/>
      <c r="I38" s="12"/>
      <c r="J38" s="12"/>
    </row>
    <row r="39" spans="1:10" x14ac:dyDescent="0.2">
      <c r="A39" s="54"/>
      <c r="B39" s="54"/>
      <c r="C39" s="54"/>
      <c r="D39" s="54"/>
      <c r="E39" s="54"/>
      <c r="F39" s="54"/>
      <c r="G39" s="54"/>
      <c r="H39" s="54"/>
      <c r="I39" s="12"/>
      <c r="J39" s="12"/>
    </row>
    <row r="40" spans="1:10" x14ac:dyDescent="0.2">
      <c r="A40" s="54"/>
      <c r="B40" s="54"/>
      <c r="C40" s="54"/>
      <c r="D40" s="54"/>
      <c r="E40" s="54"/>
      <c r="F40" s="54"/>
      <c r="G40" s="54"/>
      <c r="H40" s="54"/>
      <c r="I40" s="12"/>
      <c r="J40" s="12"/>
    </row>
    <row r="41" spans="1:10" x14ac:dyDescent="0.2">
      <c r="A41" s="54"/>
      <c r="B41" s="54"/>
      <c r="C41" s="54"/>
      <c r="D41" s="54"/>
      <c r="E41" s="54"/>
      <c r="F41" s="54"/>
      <c r="G41" s="54"/>
      <c r="H41" s="54"/>
      <c r="I41" s="12"/>
      <c r="J41" s="12"/>
    </row>
    <row r="49" spans="8:8" x14ac:dyDescent="0.2">
      <c r="H49" t="s">
        <v>4</v>
      </c>
    </row>
  </sheetData>
  <mergeCells count="20">
    <mergeCell ref="A22:I22"/>
    <mergeCell ref="A16:I16"/>
    <mergeCell ref="B4:I4"/>
    <mergeCell ref="D5:H5"/>
    <mergeCell ref="A20:C20"/>
    <mergeCell ref="A17:H17"/>
    <mergeCell ref="A15:I15"/>
    <mergeCell ref="A18:F18"/>
    <mergeCell ref="H18:I18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2020-04-07T12:27:06Z</cp:lastPrinted>
  <dcterms:created xsi:type="dcterms:W3CDTF">2013-04-11T05:10:53Z</dcterms:created>
  <dcterms:modified xsi:type="dcterms:W3CDTF">2020-05-18T08:01:00Z</dcterms:modified>
</cp:coreProperties>
</file>