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1760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I11" i="3" l="1"/>
  <c r="H11" i="3"/>
  <c r="G11" i="3"/>
  <c r="F11" i="3"/>
  <c r="I13" i="2"/>
  <c r="H13" i="2"/>
  <c r="G13" i="2"/>
  <c r="F13" i="2"/>
  <c r="E13" i="2"/>
  <c r="D13" i="2"/>
  <c r="I12" i="2"/>
  <c r="H12" i="2"/>
  <c r="I11" i="2"/>
  <c r="H11" i="2"/>
  <c r="H12" i="3" l="1"/>
  <c r="I12" i="3"/>
  <c r="H14" i="2"/>
</calcChain>
</file>

<file path=xl/sharedStrings.xml><?xml version="1.0" encoding="utf-8"?>
<sst xmlns="http://schemas.openxmlformats.org/spreadsheetml/2006/main" count="38" uniqueCount="31">
  <si>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</si>
  <si>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</si>
  <si>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</si>
  <si>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</si>
  <si>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</si>
  <si>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</si>
  <si>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</si>
  <si>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</si>
  <si>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</si>
  <si>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</si>
  <si>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</si>
  <si>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</si>
  <si>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</si>
  <si>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</si>
  <si>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</si>
  <si>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</si>
  <si>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</si>
  <si>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</si>
  <si>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</si>
  <si>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</si>
  <si>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</si>
  <si>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</si>
  <si>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</si>
  <si>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</si>
  <si>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</si>
  <si>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</si>
  <si>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</si>
  <si>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</si>
  <si>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</si>
  <si>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 - сентябрь 2020 года  (нарастающим итогом)</t>
  </si>
  <si>
    <t>За январь -сентябрь 2020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</si>
</sst>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sz val="10"/>
      <name val="Arial Cyr"/>
      <charset val="204"/>
    </font>
    <font>
      <sz val="13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4" fillId="0" borderId="2" xfId="0" applyFont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165" fontId="0" fillId="0" borderId="1" xfId="1" applyNumberFormat="1" applyFont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0" fontId="0" fillId="0" borderId="2" xfId="0" applyFont="1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1" fontId="0" fillId="0" borderId="0" xfId="0" applyNumberForma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justify" wrapText="1"/>
    </xf>
    <xf numFmtId="0" fontId="6" fillId="0" borderId="0" xfId="0" applyFont="1" applyBorder="1" applyAlignment="1"/>
    <xf numFmtId="1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horizontal="left" wrapText="1"/>
    </xf>
    <xf numFmtId="164" fontId="0" fillId="0" borderId="0" xfId="1" applyFont="1" applyBorder="1" applyAlignment="1">
      <alignment wrapText="1"/>
    </xf>
    <xf numFmtId="164" fontId="0" fillId="0" borderId="9" xfId="1" applyFont="1" applyFill="1" applyBorder="1" applyAlignment="1">
      <alignment horizontal="center"/>
    </xf>
    <xf numFmtId="0" fontId="0" fillId="0" borderId="0" xfId="0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197"/>
  <sheetViews>
    <sheetView tabSelected="1" topLeftCell="A8" workbookViewId="0">
      <selection activeCell="K12" sqref="K10:K12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1" x14ac:dyDescent="0.2">
      <c r="A1" s="29" t="s">
        <v>3</v>
      </c>
      <c r="B1" s="26"/>
      <c r="C1" s="26"/>
      <c r="D1" s="26"/>
      <c r="E1" s="26"/>
      <c r="F1" s="26"/>
      <c r="G1" s="26"/>
      <c r="H1" s="26"/>
      <c r="I1" s="26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33" customHeight="1" x14ac:dyDescent="0.25">
      <c r="A3" s="30" t="s">
        <v>25</v>
      </c>
      <c r="B3" s="30"/>
      <c r="C3" s="30"/>
      <c r="D3" s="30"/>
      <c r="E3" s="30"/>
      <c r="F3" s="30"/>
      <c r="G3" s="30"/>
      <c r="H3" s="30"/>
      <c r="I3" s="30"/>
    </row>
    <row r="4" spans="1:11" ht="13.5" thickBot="1" x14ac:dyDescent="0.25">
      <c r="D4" s="16"/>
      <c r="E4" s="16" t="s">
        <v>26</v>
      </c>
      <c r="F4" s="25"/>
    </row>
    <row r="5" spans="1:11" x14ac:dyDescent="0.2">
      <c r="D5" s="42" t="s">
        <v>13</v>
      </c>
      <c r="E5" s="43"/>
      <c r="F5" s="43"/>
      <c r="G5" s="43"/>
      <c r="H5" s="43"/>
    </row>
    <row r="6" spans="1:11" x14ac:dyDescent="0.2">
      <c r="D6" s="6"/>
      <c r="E6" s="6"/>
    </row>
    <row r="7" spans="1:11" ht="18" customHeight="1" x14ac:dyDescent="0.2">
      <c r="A7" s="31" t="s">
        <v>0</v>
      </c>
      <c r="B7" s="34" t="s">
        <v>16</v>
      </c>
      <c r="C7" s="39" t="s">
        <v>17</v>
      </c>
      <c r="D7" s="27" t="s">
        <v>30</v>
      </c>
      <c r="E7" s="37"/>
      <c r="F7" s="37"/>
      <c r="G7" s="37"/>
      <c r="H7" s="37"/>
      <c r="I7" s="38"/>
    </row>
    <row r="8" spans="1:11" ht="55.5" customHeight="1" x14ac:dyDescent="0.2">
      <c r="A8" s="32"/>
      <c r="B8" s="35"/>
      <c r="C8" s="40"/>
      <c r="D8" s="27" t="s">
        <v>21</v>
      </c>
      <c r="E8" s="28"/>
      <c r="F8" s="27" t="s">
        <v>22</v>
      </c>
      <c r="G8" s="38"/>
      <c r="H8" s="34" t="s">
        <v>20</v>
      </c>
      <c r="I8" s="34" t="s">
        <v>23</v>
      </c>
    </row>
    <row r="9" spans="1:11" ht="61.5" customHeight="1" x14ac:dyDescent="0.2">
      <c r="A9" s="33"/>
      <c r="B9" s="36"/>
      <c r="C9" s="41"/>
      <c r="D9" s="2" t="s">
        <v>2</v>
      </c>
      <c r="E9" s="2" t="s">
        <v>1</v>
      </c>
      <c r="F9" s="2" t="s">
        <v>2</v>
      </c>
      <c r="G9" s="2" t="s">
        <v>1</v>
      </c>
      <c r="H9" s="36"/>
      <c r="I9" s="36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K10" s="12"/>
    </row>
    <row r="11" spans="1:11" ht="25.5" x14ac:dyDescent="0.2">
      <c r="A11" s="7">
        <v>1</v>
      </c>
      <c r="B11" s="8" t="s">
        <v>15</v>
      </c>
      <c r="C11" s="2">
        <v>5</v>
      </c>
      <c r="D11" s="3">
        <v>332</v>
      </c>
      <c r="E11" s="3">
        <v>180.4</v>
      </c>
      <c r="F11" s="23">
        <v>143213</v>
      </c>
      <c r="G11" s="23">
        <v>92958.5</v>
      </c>
      <c r="H11" s="14">
        <f t="shared" ref="H11:I13" si="0">F11/D11/9*1000</f>
        <v>47929.384203480586</v>
      </c>
      <c r="I11" s="14">
        <f t="shared" si="0"/>
        <v>57254.55777285045</v>
      </c>
      <c r="J11" s="56"/>
      <c r="K11" s="12"/>
    </row>
    <row r="12" spans="1:11" ht="25.5" x14ac:dyDescent="0.2">
      <c r="A12" s="7">
        <v>2</v>
      </c>
      <c r="B12" s="8" t="s">
        <v>6</v>
      </c>
      <c r="C12" s="2">
        <v>6</v>
      </c>
      <c r="D12" s="3">
        <v>409.1</v>
      </c>
      <c r="E12" s="3">
        <v>158.80000000000001</v>
      </c>
      <c r="F12" s="23">
        <v>139827</v>
      </c>
      <c r="G12" s="23">
        <v>72873.600000000006</v>
      </c>
      <c r="H12" s="14">
        <f t="shared" si="0"/>
        <v>37976.859773486511</v>
      </c>
      <c r="I12" s="14">
        <f t="shared" si="0"/>
        <v>50989.084802686819</v>
      </c>
      <c r="J12" s="56"/>
      <c r="K12" s="12"/>
    </row>
    <row r="13" spans="1:11" s="22" customFormat="1" ht="23.25" customHeight="1" x14ac:dyDescent="0.2">
      <c r="A13" s="17">
        <v>3</v>
      </c>
      <c r="B13" s="18" t="s">
        <v>7</v>
      </c>
      <c r="C13" s="19">
        <v>3</v>
      </c>
      <c r="D13" s="20">
        <f>54.5+36.1</f>
        <v>90.6</v>
      </c>
      <c r="E13" s="20">
        <f>30+22.4</f>
        <v>52.4</v>
      </c>
      <c r="F13" s="24">
        <f>24009.7+16498.9+59.4</f>
        <v>40568.000000000007</v>
      </c>
      <c r="G13" s="24">
        <f>15407.6+11503.4+1</f>
        <v>26912</v>
      </c>
      <c r="H13" s="21">
        <f t="shared" si="0"/>
        <v>49752.268825116516</v>
      </c>
      <c r="I13" s="21">
        <f t="shared" si="0"/>
        <v>57065.309584393552</v>
      </c>
    </row>
    <row r="14" spans="1:11" ht="1.5" hidden="1" customHeight="1" x14ac:dyDescent="0.2">
      <c r="A14" s="7"/>
      <c r="B14" s="9"/>
      <c r="C14" s="9"/>
      <c r="D14" s="1"/>
      <c r="E14" s="1"/>
      <c r="F14" s="15"/>
      <c r="G14" s="15"/>
      <c r="H14" s="14" t="e">
        <f>F14/D14/4*1000</f>
        <v>#DIV/0!</v>
      </c>
      <c r="I14" s="15"/>
    </row>
    <row r="15" spans="1:11" x14ac:dyDescent="0.2">
      <c r="A15" s="13"/>
      <c r="B15" s="11"/>
      <c r="C15" s="11"/>
      <c r="D15" s="12"/>
      <c r="E15" s="12"/>
      <c r="F15" s="12"/>
      <c r="G15" s="12"/>
      <c r="H15" s="12"/>
      <c r="I15" s="12"/>
    </row>
    <row r="17" spans="1:18" x14ac:dyDescent="0.2">
      <c r="A17" s="45"/>
      <c r="B17" s="45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1" customHeight="1" x14ac:dyDescent="0.2">
      <c r="A18" s="45"/>
      <c r="B18" s="46"/>
      <c r="C18" s="46"/>
      <c r="D18" s="46"/>
      <c r="E18" s="46"/>
      <c r="F18" s="46"/>
      <c r="G18" s="46"/>
      <c r="H18" s="46"/>
      <c r="I18" s="46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9.5" customHeight="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16.5" x14ac:dyDescent="0.25">
      <c r="A20" s="12"/>
      <c r="B20" s="51"/>
      <c r="C20" s="5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16.5" customHeight="1" x14ac:dyDescent="0.3">
      <c r="A21" s="48"/>
      <c r="B21" s="48"/>
      <c r="C21" s="48"/>
      <c r="D21" s="48"/>
      <c r="E21" s="48"/>
      <c r="F21" s="48"/>
      <c r="G21" s="49"/>
      <c r="H21" s="50"/>
      <c r="I21" s="50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16.5" x14ac:dyDescent="0.25">
      <c r="A22" s="12"/>
      <c r="B22" s="51"/>
      <c r="C22" s="5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">
      <c r="A23" s="52"/>
      <c r="B23" s="52"/>
      <c r="C23" s="5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">
      <c r="A24" s="54"/>
      <c r="B24" s="54"/>
      <c r="C24" s="54"/>
      <c r="D24" s="54"/>
      <c r="E24" s="54"/>
      <c r="F24" s="54"/>
      <c r="G24" s="54"/>
      <c r="H24" s="54"/>
      <c r="I24" s="54"/>
      <c r="J24" s="12"/>
      <c r="K24" s="12"/>
      <c r="L24" s="12"/>
      <c r="M24" s="12"/>
      <c r="N24" s="12"/>
      <c r="O24" s="12"/>
      <c r="P24" s="12"/>
      <c r="Q24" s="12"/>
      <c r="R24" s="12"/>
    </row>
    <row r="25" spans="1:18" x14ac:dyDescent="0.2">
      <c r="A25" s="52"/>
      <c r="B25" s="52"/>
      <c r="C25" s="5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x14ac:dyDescent="0.2">
      <c r="A44" s="12"/>
      <c r="B44" s="57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1:18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1:18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1:18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1:18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1:18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1:18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  <row r="81" spans="1:18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  <row r="82" spans="1:18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</row>
    <row r="83" spans="1:18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</row>
    <row r="84" spans="1:18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</row>
    <row r="85" spans="1:18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</row>
    <row r="86" spans="1:18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</row>
    <row r="87" spans="1:18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</row>
    <row r="88" spans="1:18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8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</row>
    <row r="90" spans="1:18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</row>
    <row r="91" spans="1:18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</row>
    <row r="92" spans="1:18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</row>
    <row r="93" spans="1:18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</row>
    <row r="94" spans="1:18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</row>
    <row r="95" spans="1:18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</row>
    <row r="96" spans="1:18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</row>
    <row r="97" spans="1:18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</row>
    <row r="98" spans="1:18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</row>
    <row r="99" spans="1:18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</row>
    <row r="100" spans="1:18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</row>
    <row r="101" spans="1:18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</row>
    <row r="102" spans="1:18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</row>
    <row r="103" spans="1:18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</row>
    <row r="104" spans="1:18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</row>
    <row r="105" spans="1:18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</row>
    <row r="106" spans="1:18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</row>
    <row r="107" spans="1:18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</row>
    <row r="108" spans="1:18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</row>
    <row r="109" spans="1:18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</row>
    <row r="110" spans="1:18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</row>
    <row r="111" spans="1:18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:18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</row>
    <row r="113" spans="1:18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</row>
    <row r="114" spans="1:18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</row>
    <row r="115" spans="1:18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</row>
    <row r="116" spans="1:18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</row>
    <row r="117" spans="1:18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</row>
    <row r="118" spans="1:18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</row>
    <row r="119" spans="1:18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</row>
    <row r="120" spans="1:18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</row>
    <row r="121" spans="1:18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</row>
    <row r="122" spans="1:18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</row>
    <row r="123" spans="1:18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</row>
    <row r="124" spans="1:18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</row>
    <row r="125" spans="1:18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</row>
    <row r="126" spans="1:18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</row>
    <row r="127" spans="1:18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</row>
    <row r="128" spans="1:18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</row>
    <row r="129" spans="1:18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</row>
    <row r="130" spans="1:18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</row>
    <row r="131" spans="1:18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</row>
    <row r="132" spans="1:18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</row>
    <row r="133" spans="1:18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</row>
    <row r="134" spans="1:18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</row>
    <row r="135" spans="1:18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</row>
    <row r="136" spans="1:18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</row>
    <row r="137" spans="1:18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</row>
    <row r="138" spans="1:18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</row>
    <row r="139" spans="1:18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</row>
    <row r="140" spans="1:18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</row>
    <row r="141" spans="1:18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</row>
    <row r="142" spans="1:18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</row>
    <row r="143" spans="1:18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</row>
    <row r="144" spans="1:18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</row>
    <row r="145" spans="1:18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</row>
    <row r="146" spans="1:18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</row>
    <row r="147" spans="1:18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</row>
    <row r="148" spans="1:18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</row>
    <row r="149" spans="1:18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</row>
    <row r="150" spans="1:18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</row>
    <row r="151" spans="1:18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</row>
    <row r="152" spans="1:18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</row>
    <row r="153" spans="1:18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</row>
    <row r="154" spans="1:18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</row>
    <row r="155" spans="1:18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</row>
    <row r="156" spans="1:18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</row>
    <row r="157" spans="1:18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</row>
    <row r="158" spans="1:18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</row>
    <row r="159" spans="1:18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</row>
    <row r="160" spans="1:18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</row>
    <row r="161" spans="1:18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</row>
    <row r="162" spans="1:18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</row>
    <row r="163" spans="1:18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</row>
    <row r="164" spans="1:18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</row>
    <row r="165" spans="1:18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</row>
    <row r="166" spans="1:18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</row>
    <row r="167" spans="1:18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</row>
    <row r="168" spans="1:18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</row>
    <row r="169" spans="1:18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</row>
    <row r="170" spans="1:18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</row>
    <row r="171" spans="1:18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</row>
    <row r="172" spans="1:18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</row>
    <row r="173" spans="1:18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</row>
    <row r="174" spans="1:18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1:18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</row>
    <row r="176" spans="1:18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</row>
    <row r="177" spans="1:18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</row>
    <row r="178" spans="1:18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1:18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1:18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1:18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1:18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</row>
    <row r="183" spans="1:18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</row>
    <row r="184" spans="1:18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</row>
    <row r="185" spans="1:18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</row>
    <row r="186" spans="1:18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</row>
    <row r="187" spans="1:18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</row>
    <row r="188" spans="1:18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</row>
    <row r="189" spans="1:18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</row>
    <row r="190" spans="1:18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</row>
    <row r="191" spans="1:18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</row>
    <row r="192" spans="1:18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</row>
    <row r="193" spans="1:18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</row>
    <row r="194" spans="1:18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</row>
    <row r="195" spans="1:18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</row>
    <row r="196" spans="1:18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</row>
    <row r="197" spans="1:18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</row>
  </sheetData>
  <mergeCells count="19">
    <mergeCell ref="A25:C25"/>
    <mergeCell ref="A18:I18"/>
    <mergeCell ref="A21:F21"/>
    <mergeCell ref="H21:I21"/>
    <mergeCell ref="A24:I24"/>
    <mergeCell ref="A23:C23"/>
    <mergeCell ref="A19:I19"/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D5:H5"/>
    <mergeCell ref="I8:I9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49"/>
  <sheetViews>
    <sheetView topLeftCell="A4" workbookViewId="0">
      <selection activeCell="K11" sqref="K11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bestFit="1" customWidth="1"/>
  </cols>
  <sheetData>
    <row r="1" spans="1:11" x14ac:dyDescent="0.2">
      <c r="A1" s="29" t="s">
        <v>5</v>
      </c>
      <c r="B1" s="26"/>
      <c r="C1" s="26"/>
      <c r="D1" s="26"/>
      <c r="E1" s="26"/>
      <c r="F1" s="26"/>
      <c r="G1" s="26"/>
      <c r="H1" s="26"/>
      <c r="I1" s="26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17.25" customHeight="1" x14ac:dyDescent="0.25">
      <c r="A3" s="30" t="s">
        <v>24</v>
      </c>
      <c r="B3" s="30"/>
      <c r="C3" s="30"/>
      <c r="D3" s="30"/>
      <c r="E3" s="30"/>
      <c r="F3" s="30"/>
      <c r="G3" s="30"/>
      <c r="H3" s="30"/>
      <c r="I3" s="30"/>
    </row>
    <row r="4" spans="1:11" ht="18.75" customHeight="1" x14ac:dyDescent="0.25">
      <c r="A4" s="10"/>
      <c r="B4" s="30" t="s">
        <v>26</v>
      </c>
      <c r="C4" s="30"/>
      <c r="D4" s="30"/>
      <c r="E4" s="30"/>
      <c r="F4" s="30"/>
      <c r="G4" s="30"/>
      <c r="H4" s="30"/>
      <c r="I4" s="30"/>
    </row>
    <row r="5" spans="1:11" x14ac:dyDescent="0.2">
      <c r="D5" s="42" t="s">
        <v>13</v>
      </c>
      <c r="E5" s="44"/>
      <c r="F5" s="44"/>
      <c r="G5" s="44"/>
      <c r="H5" s="44"/>
    </row>
    <row r="7" spans="1:11" ht="21" customHeight="1" x14ac:dyDescent="0.2">
      <c r="A7" s="31" t="s">
        <v>0</v>
      </c>
      <c r="B7" s="34" t="s">
        <v>10</v>
      </c>
      <c r="C7" s="39" t="s">
        <v>14</v>
      </c>
      <c r="D7" s="27" t="s">
        <v>29</v>
      </c>
      <c r="E7" s="37"/>
      <c r="F7" s="37"/>
      <c r="G7" s="37"/>
      <c r="H7" s="37"/>
      <c r="I7" s="38"/>
    </row>
    <row r="8" spans="1:11" ht="45" customHeight="1" x14ac:dyDescent="0.2">
      <c r="A8" s="32"/>
      <c r="B8" s="35"/>
      <c r="C8" s="40"/>
      <c r="D8" s="27" t="s">
        <v>18</v>
      </c>
      <c r="E8" s="28"/>
      <c r="F8" s="27" t="s">
        <v>19</v>
      </c>
      <c r="G8" s="38"/>
      <c r="H8" s="34" t="s">
        <v>20</v>
      </c>
      <c r="I8" s="34" t="s">
        <v>27</v>
      </c>
    </row>
    <row r="9" spans="1:11" ht="49.5" customHeight="1" x14ac:dyDescent="0.2">
      <c r="A9" s="33"/>
      <c r="B9" s="36"/>
      <c r="C9" s="41"/>
      <c r="D9" s="2" t="s">
        <v>8</v>
      </c>
      <c r="E9" s="2" t="s">
        <v>12</v>
      </c>
      <c r="F9" s="2" t="s">
        <v>2</v>
      </c>
      <c r="G9" s="2" t="s">
        <v>9</v>
      </c>
      <c r="H9" s="36"/>
      <c r="I9" s="36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40.5" customHeight="1" x14ac:dyDescent="0.2">
      <c r="A11" s="7">
        <v>1</v>
      </c>
      <c r="B11" s="8" t="s">
        <v>28</v>
      </c>
      <c r="C11" s="2">
        <v>5</v>
      </c>
      <c r="D11" s="3">
        <v>61.6</v>
      </c>
      <c r="E11" s="3">
        <v>34.9</v>
      </c>
      <c r="F11" s="14">
        <f>28454.7+6</f>
        <v>28460.7</v>
      </c>
      <c r="G11" s="14">
        <f>16229.7+6</f>
        <v>16235.7</v>
      </c>
      <c r="H11" s="14">
        <f>F11/D11/9*1000</f>
        <v>51336.038961038961</v>
      </c>
      <c r="I11" s="14">
        <f>G11/E11/9*1000</f>
        <v>51689.589302769826</v>
      </c>
      <c r="J11" s="56"/>
      <c r="K11" s="12"/>
    </row>
    <row r="12" spans="1:11" ht="6" hidden="1" customHeight="1" x14ac:dyDescent="0.2">
      <c r="A12" s="7">
        <v>2</v>
      </c>
      <c r="B12" s="9" t="s">
        <v>11</v>
      </c>
      <c r="C12" s="2">
        <v>2</v>
      </c>
      <c r="D12" s="3">
        <v>41</v>
      </c>
      <c r="E12" s="3">
        <v>26</v>
      </c>
      <c r="F12" s="14">
        <v>6345.2</v>
      </c>
      <c r="G12" s="14">
        <v>4440.71</v>
      </c>
      <c r="H12" s="14">
        <f>F12/D12/5*1000</f>
        <v>30952.195121951216</v>
      </c>
      <c r="I12" s="14">
        <f>G12/E12/5*1000</f>
        <v>34159.307692307695</v>
      </c>
    </row>
    <row r="14" spans="1:11" x14ac:dyDescent="0.2">
      <c r="A14" s="45"/>
      <c r="B14" s="45"/>
      <c r="C14" s="11"/>
      <c r="D14" s="12"/>
      <c r="E14" s="12"/>
      <c r="F14" s="12"/>
      <c r="G14" s="12"/>
      <c r="H14" s="12"/>
      <c r="I14" s="12"/>
      <c r="J14" s="12"/>
      <c r="K14" s="12"/>
    </row>
    <row r="15" spans="1:11" ht="15" customHeight="1" x14ac:dyDescent="0.2">
      <c r="A15" s="45"/>
      <c r="B15" s="45"/>
      <c r="C15" s="45"/>
      <c r="D15" s="45"/>
      <c r="E15" s="45"/>
      <c r="F15" s="45"/>
      <c r="G15" s="45"/>
      <c r="H15" s="45"/>
      <c r="I15" s="46"/>
      <c r="J15" s="12"/>
      <c r="K15" s="12"/>
    </row>
    <row r="16" spans="1:11" ht="52.5" customHeight="1" x14ac:dyDescent="0.2">
      <c r="A16" s="47"/>
      <c r="B16" s="47"/>
      <c r="C16" s="47"/>
      <c r="D16" s="47"/>
      <c r="E16" s="47"/>
      <c r="F16" s="47"/>
      <c r="G16" s="47"/>
      <c r="H16" s="47"/>
      <c r="I16" s="46"/>
      <c r="J16" s="12"/>
      <c r="K16" s="12"/>
    </row>
    <row r="17" spans="1:11" ht="19.5" customHeight="1" x14ac:dyDescent="0.2">
      <c r="A17" s="47"/>
      <c r="B17" s="47"/>
      <c r="C17" s="47"/>
      <c r="D17" s="47"/>
      <c r="E17" s="47"/>
      <c r="F17" s="47"/>
      <c r="G17" s="47"/>
      <c r="H17" s="47"/>
      <c r="I17" s="12"/>
      <c r="J17" s="12"/>
      <c r="K17" s="12"/>
    </row>
    <row r="18" spans="1:11" ht="44.25" customHeight="1" x14ac:dyDescent="0.3">
      <c r="A18" s="48"/>
      <c r="B18" s="48"/>
      <c r="C18" s="48"/>
      <c r="D18" s="48"/>
      <c r="E18" s="48"/>
      <c r="F18" s="48"/>
      <c r="G18" s="49"/>
      <c r="H18" s="50"/>
      <c r="I18" s="50"/>
      <c r="J18" s="12"/>
      <c r="K18" s="12"/>
    </row>
    <row r="19" spans="1:11" ht="16.5" x14ac:dyDescent="0.25">
      <c r="A19" s="12"/>
      <c r="B19" s="51"/>
      <c r="C19" s="51"/>
      <c r="D19" s="12"/>
      <c r="E19" s="12"/>
      <c r="F19" s="12"/>
      <c r="G19" s="12"/>
      <c r="H19" s="12"/>
      <c r="I19" s="12"/>
      <c r="J19" s="12"/>
      <c r="K19" s="12"/>
    </row>
    <row r="20" spans="1:11" x14ac:dyDescent="0.2">
      <c r="A20" s="52"/>
      <c r="B20" s="52"/>
      <c r="C20" s="52"/>
      <c r="D20" s="12"/>
      <c r="E20" s="12"/>
      <c r="F20" s="12"/>
      <c r="G20" s="12"/>
      <c r="H20" s="12"/>
      <c r="I20" s="12"/>
      <c r="J20" s="12"/>
      <c r="K20" s="12"/>
    </row>
    <row r="21" spans="1:11" x14ac:dyDescent="0.2">
      <c r="A21" s="53"/>
      <c r="B21" s="53"/>
      <c r="C21" s="53"/>
      <c r="D21" s="53"/>
      <c r="E21" s="53"/>
      <c r="F21" s="53"/>
      <c r="G21" s="53"/>
      <c r="H21" s="53"/>
      <c r="I21" s="12"/>
      <c r="J21" s="12"/>
      <c r="K21" s="12"/>
    </row>
    <row r="22" spans="1:11" x14ac:dyDescent="0.2">
      <c r="A22" s="54"/>
      <c r="B22" s="54"/>
      <c r="C22" s="54"/>
      <c r="D22" s="54"/>
      <c r="E22" s="54"/>
      <c r="F22" s="54"/>
      <c r="G22" s="54"/>
      <c r="H22" s="54"/>
      <c r="I22" s="54"/>
      <c r="J22" s="12"/>
      <c r="K22" s="12"/>
    </row>
    <row r="23" spans="1:11" x14ac:dyDescent="0.2">
      <c r="A23" s="53"/>
      <c r="B23" s="53"/>
      <c r="C23" s="53"/>
      <c r="D23" s="53"/>
      <c r="E23" s="53"/>
      <c r="F23" s="53"/>
      <c r="G23" s="53"/>
      <c r="H23" s="53"/>
      <c r="I23" s="12"/>
      <c r="J23" s="12"/>
      <c r="K23" s="12"/>
    </row>
    <row r="24" spans="1:11" x14ac:dyDescent="0.2">
      <c r="A24" s="53"/>
      <c r="B24" s="53"/>
      <c r="C24" s="53"/>
      <c r="D24" s="53"/>
      <c r="E24" s="53"/>
      <c r="F24" s="53"/>
      <c r="G24" s="53"/>
      <c r="H24" s="53"/>
      <c r="I24" s="12"/>
      <c r="J24" s="12"/>
      <c r="K24" s="12"/>
    </row>
    <row r="25" spans="1:11" x14ac:dyDescent="0.2">
      <c r="A25" s="53"/>
      <c r="B25" s="53"/>
      <c r="C25" s="53"/>
      <c r="D25" s="53"/>
      <c r="E25" s="53"/>
      <c r="F25" s="53"/>
      <c r="G25" s="53"/>
      <c r="H25" s="53"/>
      <c r="I25" s="12"/>
      <c r="J25" s="12"/>
      <c r="K25" s="12"/>
    </row>
    <row r="26" spans="1:11" x14ac:dyDescent="0.2">
      <c r="A26" s="53"/>
      <c r="B26" s="53"/>
      <c r="C26" s="53"/>
      <c r="D26" s="53"/>
      <c r="E26" s="53"/>
      <c r="F26" s="53"/>
      <c r="G26" s="53"/>
      <c r="H26" s="53"/>
      <c r="I26" s="12"/>
      <c r="J26" s="12"/>
      <c r="K26" s="12"/>
    </row>
    <row r="27" spans="1:11" x14ac:dyDescent="0.2">
      <c r="A27" s="53"/>
      <c r="B27" s="53"/>
      <c r="C27" s="53"/>
      <c r="D27" s="53"/>
      <c r="E27" s="55"/>
      <c r="F27" s="53"/>
      <c r="G27" s="53"/>
      <c r="H27" s="53"/>
      <c r="I27" s="55"/>
      <c r="J27" s="12"/>
      <c r="K27" s="12"/>
    </row>
    <row r="28" spans="1:11" x14ac:dyDescent="0.2">
      <c r="A28" s="53"/>
      <c r="B28" s="53"/>
      <c r="C28" s="53"/>
      <c r="D28" s="53"/>
      <c r="E28" s="55"/>
      <c r="F28" s="53"/>
      <c r="G28" s="53"/>
      <c r="H28" s="53"/>
      <c r="I28" s="55"/>
      <c r="J28" s="12"/>
      <c r="K28" s="12"/>
    </row>
    <row r="29" spans="1:11" x14ac:dyDescent="0.2">
      <c r="A29" s="53"/>
      <c r="B29" s="53"/>
      <c r="C29" s="53"/>
      <c r="D29" s="53"/>
      <c r="E29" s="55"/>
      <c r="F29" s="53"/>
      <c r="G29" s="53"/>
      <c r="H29" s="53"/>
      <c r="I29" s="55"/>
      <c r="J29" s="12"/>
      <c r="K29" s="12"/>
    </row>
    <row r="30" spans="1:11" x14ac:dyDescent="0.2">
      <c r="A30" s="53"/>
      <c r="B30" s="53"/>
      <c r="C30" s="53"/>
      <c r="D30" s="53"/>
      <c r="E30" s="53"/>
      <c r="F30" s="53"/>
      <c r="G30" s="53"/>
      <c r="H30" s="53"/>
      <c r="I30" s="53"/>
      <c r="J30" s="12"/>
      <c r="K30" s="12"/>
    </row>
    <row r="31" spans="1:11" x14ac:dyDescent="0.2">
      <c r="A31" s="53"/>
      <c r="B31" s="53"/>
      <c r="C31" s="53"/>
      <c r="D31" s="53"/>
      <c r="E31" s="53"/>
      <c r="F31" s="53"/>
      <c r="G31" s="53"/>
      <c r="H31" s="53"/>
      <c r="I31" s="53"/>
      <c r="J31" s="12"/>
      <c r="K31" s="12"/>
    </row>
    <row r="32" spans="1:11" x14ac:dyDescent="0.2">
      <c r="A32" s="53"/>
      <c r="B32" s="53"/>
      <c r="C32" s="53"/>
      <c r="D32" s="53"/>
      <c r="E32" s="53"/>
      <c r="F32" s="53"/>
      <c r="G32" s="53"/>
      <c r="H32" s="53"/>
      <c r="I32" s="12"/>
      <c r="J32" s="12"/>
      <c r="K32" s="12"/>
    </row>
    <row r="33" spans="1:11" x14ac:dyDescent="0.2">
      <c r="A33" s="53"/>
      <c r="B33" s="53"/>
      <c r="C33" s="53"/>
      <c r="D33" s="53"/>
      <c r="E33" s="53"/>
      <c r="F33" s="53"/>
      <c r="G33" s="53"/>
      <c r="H33" s="53"/>
      <c r="I33" s="12"/>
      <c r="J33" s="12"/>
      <c r="K33" s="12"/>
    </row>
    <row r="34" spans="1:11" x14ac:dyDescent="0.2">
      <c r="A34" s="53"/>
      <c r="B34" s="53"/>
      <c r="C34" s="53"/>
      <c r="D34" s="53"/>
      <c r="E34" s="53"/>
      <c r="F34" s="53"/>
      <c r="G34" s="53"/>
      <c r="H34" s="53"/>
      <c r="I34" s="12"/>
      <c r="J34" s="12"/>
      <c r="K34" s="12"/>
    </row>
    <row r="35" spans="1:11" x14ac:dyDescent="0.2">
      <c r="A35" s="53"/>
      <c r="B35" s="53"/>
      <c r="C35" s="53"/>
      <c r="D35" s="53"/>
      <c r="E35" s="53"/>
      <c r="F35" s="53"/>
      <c r="G35" s="53"/>
      <c r="H35" s="53"/>
      <c r="I35" s="12"/>
      <c r="J35" s="12"/>
      <c r="K35" s="12"/>
    </row>
    <row r="36" spans="1:11" x14ac:dyDescent="0.2">
      <c r="A36" s="53"/>
      <c r="B36" s="53"/>
      <c r="C36" s="53"/>
      <c r="D36" s="53"/>
      <c r="E36" s="53"/>
      <c r="F36" s="53"/>
      <c r="G36" s="53"/>
      <c r="H36" s="53"/>
      <c r="I36" s="12"/>
      <c r="J36" s="12"/>
      <c r="K36" s="12"/>
    </row>
    <row r="37" spans="1:11" x14ac:dyDescent="0.2">
      <c r="A37" s="53"/>
      <c r="B37" s="53"/>
      <c r="C37" s="53"/>
      <c r="D37" s="53"/>
      <c r="E37" s="53"/>
      <c r="F37" s="53"/>
      <c r="G37" s="53"/>
      <c r="H37" s="53"/>
      <c r="I37" s="12"/>
      <c r="J37" s="12"/>
      <c r="K37" s="12"/>
    </row>
    <row r="38" spans="1:11" x14ac:dyDescent="0.2">
      <c r="A38" s="53"/>
      <c r="B38" s="53"/>
      <c r="C38" s="53"/>
      <c r="D38" s="53"/>
      <c r="E38" s="53"/>
      <c r="F38" s="53"/>
      <c r="G38" s="53"/>
      <c r="H38" s="53"/>
      <c r="I38" s="12"/>
      <c r="J38" s="12"/>
      <c r="K38" s="12"/>
    </row>
    <row r="39" spans="1:11" x14ac:dyDescent="0.2">
      <c r="A39" s="53"/>
      <c r="B39" s="53"/>
      <c r="C39" s="53"/>
      <c r="D39" s="53"/>
      <c r="E39" s="53"/>
      <c r="F39" s="53"/>
      <c r="G39" s="53"/>
      <c r="H39" s="53"/>
      <c r="I39" s="12"/>
      <c r="J39" s="12"/>
      <c r="K39" s="12"/>
    </row>
    <row r="40" spans="1:11" x14ac:dyDescent="0.2">
      <c r="A40" s="53"/>
      <c r="B40" s="53"/>
      <c r="C40" s="53"/>
      <c r="D40" s="53"/>
      <c r="E40" s="53"/>
      <c r="F40" s="53"/>
      <c r="G40" s="53"/>
      <c r="H40" s="53"/>
      <c r="I40" s="12"/>
      <c r="J40" s="12"/>
      <c r="K40" s="12"/>
    </row>
    <row r="41" spans="1:11" x14ac:dyDescent="0.2">
      <c r="A41" s="53"/>
      <c r="B41" s="53"/>
      <c r="C41" s="53"/>
      <c r="D41" s="53"/>
      <c r="E41" s="53"/>
      <c r="F41" s="53"/>
      <c r="G41" s="53"/>
      <c r="H41" s="53"/>
      <c r="I41" s="12"/>
      <c r="J41" s="12"/>
      <c r="K41" s="12"/>
    </row>
    <row r="42" spans="1:1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9" spans="8:8" x14ac:dyDescent="0.2">
      <c r="H49" t="s">
        <v>4</v>
      </c>
    </row>
  </sheetData>
  <mergeCells count="20">
    <mergeCell ref="A22:I22"/>
    <mergeCell ref="A16:I16"/>
    <mergeCell ref="B4:I4"/>
    <mergeCell ref="D5:H5"/>
    <mergeCell ref="A20:C20"/>
    <mergeCell ref="A17:H17"/>
    <mergeCell ref="A15:I15"/>
    <mergeCell ref="A18:F18"/>
    <mergeCell ref="H18:I18"/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A.N. Smirnova</cp:lastModifiedBy>
  <cp:lastPrinted>2020-10-08T13:05:53Z</cp:lastPrinted>
  <dcterms:created xsi:type="dcterms:W3CDTF">2013-04-11T05:10:53Z</dcterms:created>
  <dcterms:modified xsi:type="dcterms:W3CDTF">2020-12-07T01:41:03Z</dcterms:modified>
</cp:coreProperties>
</file>