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20730" windowHeight="1170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J14" i="3" l="1"/>
  <c r="I14" i="3"/>
  <c r="H14" i="3"/>
  <c r="C7" i="3"/>
  <c r="B7" i="3"/>
  <c r="K14" i="3" l="1"/>
  <c r="G14" i="3"/>
  <c r="F14" i="3"/>
  <c r="E14" i="3"/>
  <c r="D14" i="3"/>
  <c r="C14" i="3"/>
  <c r="B14" i="3"/>
</calcChain>
</file>

<file path=xl/sharedStrings.xml><?xml version="1.0" encoding="utf-8"?>
<sst xmlns="http://schemas.openxmlformats.org/spreadsheetml/2006/main" count="44" uniqueCount="31">
  <si>
    <t>Наименование показателя</t>
  </si>
  <si>
    <t>Верхний предел муниципального долга</t>
  </si>
  <si>
    <t>в т.ч. по муниципальным гарантиям</t>
  </si>
  <si>
    <t>Предельный объем муниципального долга</t>
  </si>
  <si>
    <t>(тыс. рублей)</t>
  </si>
  <si>
    <t>Наименование</t>
  </si>
  <si>
    <t>Кредиты, полученные от кредитных организаций</t>
  </si>
  <si>
    <t>ИТОГО:</t>
  </si>
  <si>
    <t>Сведения об объеме муниципального долга</t>
  </si>
  <si>
    <t>Ограничения по муниципальному долгу    (не более)</t>
  </si>
  <si>
    <t xml:space="preserve">Сведения  о соблюдении ограничений по объему муниципального долга </t>
  </si>
  <si>
    <t xml:space="preserve">Отношение объема расходов на обслуживание муниципального долга к расходам городского бюджета, за исключением объема расходов, которые осуществляются за счет субвенций, предоставляемых из бюджетов бюджетной системы РФ </t>
  </si>
  <si>
    <t>Отношение предельного объема муниципального долга к общему годовому объему доходов городского бюджета (без учета безвозмездных поступлений) (ст. 107 БК)</t>
  </si>
  <si>
    <t>Объем муниципального долга на 01.01.2019 года</t>
  </si>
  <si>
    <t>Сведения об объеме муниципального долга города Тынды и о соблюдении ограничений по объему муниципального долга за 2019 год</t>
  </si>
  <si>
    <t>Объем муниципального долга на 01.01.2020 года</t>
  </si>
  <si>
    <t xml:space="preserve">Первоначальный план, утв. НПА города Тынды от 13.12.2018 № 16-НПА «О городском бюджете на 2019 год и плановый период 2020 и 2021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«13» декабря 2018 года № 47- Р-ТГД-VII
</t>
  </si>
  <si>
    <t>Утв. НПА города Тынды от 13.12.2018 № 16-НПА «О городском бюджете на 2019 год и плановый период 2020 и 2021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«13» декабря 2018 года № 47- Р-ТГД-VII (ред. от 18.01.2019  № 22-НПА; от 18.03.2019 №5-НПА; от 22.04.2019 №14- НПА; от 13.05.2019 №16-НПА)</t>
  </si>
  <si>
    <t>Фактическая сумма долга по состоянию на 01.01.2020</t>
  </si>
  <si>
    <t>Отчет 2019, %</t>
  </si>
  <si>
    <t>4169,4/1018567,4</t>
  </si>
  <si>
    <t>Утв. НПА города Тынды от 13.12.2018 № 16-НПА «О городском бюджете на 2019 год и плановый период 2020 и 2021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«13» декабря 2018 года № 47- Р-ТГД-VII (ред. от 18.01.2019  № 1-НПА)</t>
  </si>
  <si>
    <t>Утв. НПА города Тынды от 13.12.2018 № 16-НПА «О городском бюджете на 2019 год и плановый период 2020 и 2021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«13» декабря 2018 года № 47- Р-ТГД-VII (ред. от 18.03.2019 №5-НПА)</t>
  </si>
  <si>
    <t>Утв. НПА города Тынды от 13.12.2018 № 16-НПА «О городском бюджете на 2019 год и плановый период 2020 и 2021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«13» декабря 2018 года № 47- Р-ТГД-VII (ред. от 22.04.2019 №14- НПА)</t>
  </si>
  <si>
    <t>Утв. НПА города Тынды от 13.12.2018 № 16-НПА «О городском бюджете на 2019 год и плановый период 2020 и 2021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«13» декабря 2018 года № 47- Р-ТГД-VII (ред. от 27.06.2019 №19-НПА)</t>
  </si>
  <si>
    <t>Утв. НПА города Тынды от 13.12.2018 № 16-НПА «О городском бюджете на 2019 год и плановый период 2020 и 2021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«13» декабря 2018 года № 47- Р-ТГД-VII (ред. от 28.09.2019 №22-НПА)</t>
  </si>
  <si>
    <t>Утв. НПА города Тынды от 13.12.2018 № 16-НПА «О городском бюджете на 2019 год и плановый период 2020 и 2021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«13» декабря 2018 года № 47- Р-ТГД-VII (ред. от 15.11.2019 №31-НПА)</t>
  </si>
  <si>
    <t>Утв. НПА города Тынды от 13.12.2018 № 16-НПА «О городском бюджете на 2019 год и плановый период 2020 и 2021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«13» декабря 2018 года № 47- Р-ТГД-VII (ред.  от 21.12.2019 №36-НПА)</t>
  </si>
  <si>
    <t>Утв. НПА города Тынды от 13.12.2018 № 16-НПА «О городском бюджете на 2019 год и плановый период 2020 и 2021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«13» декабря 2018 года № 47- Р-ТГД-VII (ред.  от 18.03.2019 №5-НПА)</t>
  </si>
  <si>
    <t>Утв. НПА города Тынды от 13.12.2018 № 16-НПА «О городском бюджете на 2019 год и плановый период 2020 и 2021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«13» декабря 2018 года № 47- Р-ТГД-VII (ред.  от 27.06.2019 №19-НПА)</t>
  </si>
  <si>
    <t>Утв. НПА города Тынды от 13.12.2018 № 16-НПА «О городском бюджете на 2019 год и плановый период 2020 и 2021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«13» декабря 2018 года № 47- Р-ТГД-VII (ред. от 21.12.2019 №36-НПА)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</si>
</sst>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Arial Cyr"/>
      <family val="2"/>
      <charset val="204"/>
    </font>
    <font>
      <sz val="18"/>
      <name val="Arial Cyr"/>
      <family val="2"/>
      <charset val="204"/>
    </font>
    <font>
      <b/>
      <sz val="18"/>
      <name val="Arial Cyr"/>
      <family val="2"/>
      <charset val="204"/>
    </font>
    <font>
      <b/>
      <sz val="13"/>
      <name val="Arial Cyr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3">
    <xf numFmtId="0" fontId="0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</cellStyleXfs>
  <cellXfs count="57">
    <xf numFmtId="0" fontId="0" fillId="0" borderId="0" xfId="0"/>
    <xf numFmtId="4" fontId="4" fillId="0" borderId="0" xfId="1" applyNumberFormat="1" applyFont="1" applyFill="1" applyAlignment="1">
      <alignment horizontal="center"/>
    </xf>
    <xf numFmtId="4" fontId="3" fillId="0" borderId="0" xfId="1" applyNumberFormat="1" applyFill="1"/>
    <xf numFmtId="4" fontId="5" fillId="0" borderId="0" xfId="1" applyNumberFormat="1" applyFont="1" applyFill="1" applyAlignment="1">
      <alignment vertical="center"/>
    </xf>
    <xf numFmtId="4" fontId="2" fillId="0" borderId="0" xfId="1" applyNumberFormat="1" applyFont="1" applyFill="1"/>
    <xf numFmtId="4" fontId="6" fillId="0" borderId="0" xfId="1" applyNumberFormat="1" applyFont="1" applyFill="1"/>
    <xf numFmtId="4" fontId="7" fillId="0" borderId="0" xfId="1" applyNumberFormat="1" applyFont="1" applyFill="1"/>
    <xf numFmtId="4" fontId="8" fillId="0" borderId="0" xfId="1" applyNumberFormat="1" applyFont="1" applyFill="1"/>
    <xf numFmtId="4" fontId="4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 wrapText="1"/>
    </xf>
    <xf numFmtId="4" fontId="5" fillId="0" borderId="0" xfId="1" applyNumberFormat="1" applyFont="1" applyFill="1" applyAlignment="1">
      <alignment horizontal="center" vertical="center"/>
    </xf>
    <xf numFmtId="4" fontId="10" fillId="0" borderId="0" xfId="1" applyNumberFormat="1" applyFont="1" applyFill="1"/>
    <xf numFmtId="4" fontId="9" fillId="0" borderId="1" xfId="1" applyNumberFormat="1" applyFont="1" applyFill="1" applyBorder="1" applyAlignment="1">
      <alignment horizontal="center" vertical="center"/>
    </xf>
    <xf numFmtId="4" fontId="9" fillId="0" borderId="2" xfId="1" applyNumberFormat="1" applyFont="1" applyFill="1" applyBorder="1" applyAlignment="1">
      <alignment vertical="center" wrapText="1"/>
    </xf>
    <xf numFmtId="4" fontId="4" fillId="0" borderId="3" xfId="1" applyNumberFormat="1" applyFont="1" applyFill="1" applyBorder="1" applyAlignment="1">
      <alignment vertical="center" wrapText="1"/>
    </xf>
    <xf numFmtId="4" fontId="4" fillId="0" borderId="4" xfId="1" applyNumberFormat="1" applyFont="1" applyFill="1" applyBorder="1" applyAlignment="1">
      <alignment horizontal="center" vertical="center"/>
    </xf>
    <xf numFmtId="4" fontId="11" fillId="0" borderId="0" xfId="1" applyNumberFormat="1" applyFont="1" applyFill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center" vertical="center"/>
    </xf>
    <xf numFmtId="4" fontId="4" fillId="0" borderId="6" xfId="1" applyNumberFormat="1" applyFont="1" applyFill="1" applyBorder="1" applyAlignment="1">
      <alignment horizontal="center" vertical="center" wrapText="1"/>
    </xf>
    <xf numFmtId="4" fontId="4" fillId="0" borderId="8" xfId="1" applyNumberFormat="1" applyFont="1" applyFill="1" applyBorder="1" applyAlignment="1">
      <alignment vertical="center" wrapText="1"/>
    </xf>
    <xf numFmtId="4" fontId="4" fillId="0" borderId="9" xfId="1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" xfId="0" applyFont="1" applyBorder="1" applyAlignment="1">
      <alignment wrapText="1"/>
    </xf>
    <xf numFmtId="4" fontId="12" fillId="0" borderId="1" xfId="0" applyNumberFormat="1" applyFont="1" applyBorder="1" applyAlignment="1">
      <alignment horizontal="center" vertical="center"/>
    </xf>
    <xf numFmtId="4" fontId="12" fillId="0" borderId="13" xfId="0" applyNumberFormat="1" applyFont="1" applyBorder="1" applyAlignment="1">
      <alignment horizontal="center" vertical="center"/>
    </xf>
    <xf numFmtId="4" fontId="2" fillId="0" borderId="3" xfId="1" applyNumberFormat="1" applyFont="1" applyFill="1" applyBorder="1" applyAlignment="1">
      <alignment horizontal="left"/>
    </xf>
    <xf numFmtId="0" fontId="12" fillId="0" borderId="17" xfId="0" applyFont="1" applyBorder="1" applyAlignment="1">
      <alignment horizontal="center" vertical="center" wrapText="1"/>
    </xf>
    <xf numFmtId="0" fontId="12" fillId="0" borderId="0" xfId="0" applyFont="1"/>
    <xf numFmtId="9" fontId="12" fillId="0" borderId="18" xfId="0" applyNumberFormat="1" applyFont="1" applyBorder="1" applyAlignment="1">
      <alignment horizontal="center" vertical="center"/>
    </xf>
    <xf numFmtId="9" fontId="12" fillId="0" borderId="19" xfId="0" applyNumberFormat="1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4" fontId="4" fillId="0" borderId="24" xfId="1" applyNumberFormat="1" applyFont="1" applyFill="1" applyBorder="1" applyAlignment="1">
      <alignment horizontal="center" vertical="center" wrapText="1"/>
    </xf>
    <xf numFmtId="4" fontId="4" fillId="0" borderId="25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vertical="center"/>
    </xf>
    <xf numFmtId="4" fontId="11" fillId="0" borderId="0" xfId="1" applyNumberFormat="1" applyFont="1" applyFill="1" applyAlignment="1">
      <alignment horizontal="center" vertical="center" wrapText="1"/>
    </xf>
    <xf numFmtId="0" fontId="0" fillId="2" borderId="0" xfId="0" applyFill="1"/>
    <xf numFmtId="0" fontId="12" fillId="3" borderId="13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12" fillId="0" borderId="26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/>
    </xf>
    <xf numFmtId="0" fontId="0" fillId="0" borderId="28" xfId="0" applyBorder="1" applyAlignment="1">
      <alignment horizontal="left" wrapText="1"/>
    </xf>
    <xf numFmtId="4" fontId="11" fillId="0" borderId="0" xfId="1" applyNumberFormat="1" applyFont="1" applyFill="1" applyAlignment="1">
      <alignment horizontal="center" vertical="center" wrapText="1"/>
    </xf>
    <xf numFmtId="4" fontId="7" fillId="0" borderId="0" xfId="1" applyNumberFormat="1" applyFont="1" applyFill="1" applyAlignment="1">
      <alignment horizontal="center"/>
    </xf>
    <xf numFmtId="4" fontId="11" fillId="0" borderId="0" xfId="1" applyNumberFormat="1" applyFont="1" applyFill="1" applyAlignment="1">
      <alignment horizontal="center" vertical="top"/>
    </xf>
    <xf numFmtId="4" fontId="11" fillId="0" borderId="0" xfId="1" applyNumberFormat="1" applyFont="1" applyFill="1" applyAlignment="1">
      <alignment horizontal="center" vertical="center"/>
    </xf>
  </cellXfs>
  <cellStyles count="33">
    <cellStyle name="Обычный" xfId="0" builtinId="0"/>
    <cellStyle name="Обычный 2 2" xfId="1"/>
    <cellStyle name="Обычный 2 2 2" xfId="3"/>
    <cellStyle name="Обычный 2 2 2 2" xfId="4"/>
    <cellStyle name="Обычный 2 2 2 2 2" xfId="9"/>
    <cellStyle name="Обычный 2 2 2 2 2 2" xfId="10"/>
    <cellStyle name="Обычный 2 2 2 2 2 2 2" xfId="24"/>
    <cellStyle name="Обычный 2 2 2 2 2 2 2 2" xfId="25"/>
    <cellStyle name="Обычный 2 2 2 2 2 2 2 3" xfId="32"/>
    <cellStyle name="Обычный 2 2 2 2 2 2 3" xfId="31"/>
    <cellStyle name="Обычный 2 2 2 2 2 3" xfId="30"/>
    <cellStyle name="Обычный 2 2 2 2 3" xfId="17"/>
    <cellStyle name="Обычный 2 2 2 2 4" xfId="29"/>
    <cellStyle name="Обычный 2 2 2 3" xfId="16"/>
    <cellStyle name="Обычный 2 2 2 3 2" xfId="20"/>
    <cellStyle name="Обычный 2 2 2 4" xfId="28"/>
    <cellStyle name="Обычный 2 2 3" xfId="6"/>
    <cellStyle name="Обычный 2 2 3 2" xfId="19"/>
    <cellStyle name="Обычный 2 2 3 2 2" xfId="22"/>
    <cellStyle name="Обычный 2 2 4" xfId="12"/>
    <cellStyle name="Обычный 2 2 5" xfId="27"/>
    <cellStyle name="Обычный 2 3" xfId="5"/>
    <cellStyle name="Обычный 2 3 2" xfId="8"/>
    <cellStyle name="Обычный 2 3 2 2" xfId="21"/>
    <cellStyle name="Обычный 2 3 2 2 2" xfId="23"/>
    <cellStyle name="Обычный 2 3 3" xfId="14"/>
    <cellStyle name="Обычный 2 4" xfId="11"/>
    <cellStyle name="Обычный 2 4 2" xfId="18"/>
    <cellStyle name="Обычный 2 5" xfId="26"/>
    <cellStyle name="Обычный 3" xfId="2"/>
    <cellStyle name="Обычный 4 2" xfId="7"/>
    <cellStyle name="Обычный 4 3" xfId="13"/>
    <cellStyle name="Обычный 5 2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="67" zoomScaleNormal="67" workbookViewId="0">
      <selection activeCell="H27" sqref="H27"/>
    </sheetView>
  </sheetViews>
  <sheetFormatPr defaultRowHeight="15" x14ac:dyDescent="0.25"/>
  <cols>
    <col min="1" max="1" width="43.7109375" customWidth="1"/>
    <col min="2" max="5" width="31.140625" customWidth="1"/>
    <col min="6" max="6" width="31.140625" hidden="1" customWidth="1"/>
    <col min="7" max="10" width="31.140625" customWidth="1"/>
    <col min="11" max="11" width="23.28515625" customWidth="1"/>
  </cols>
  <sheetData>
    <row r="1" spans="1:11" s="2" customFormat="1" ht="28.5" customHeight="1" x14ac:dyDescent="0.2">
      <c r="A1" s="53" t="s">
        <v>14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s="2" customFormat="1" ht="22.5" customHeight="1" x14ac:dyDescent="0.2">
      <c r="A2" s="16"/>
      <c r="B2" s="16"/>
      <c r="C2" s="16"/>
      <c r="D2" s="16"/>
      <c r="E2" s="16"/>
      <c r="F2" s="16"/>
      <c r="G2" s="16"/>
      <c r="H2" s="16"/>
      <c r="I2" s="16"/>
      <c r="J2" s="40"/>
      <c r="K2" s="16"/>
    </row>
    <row r="3" spans="1:11" s="2" customFormat="1" ht="40.5" customHeight="1" x14ac:dyDescent="0.2">
      <c r="A3" s="53" t="s">
        <v>8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15.75" thickBot="1" x14ac:dyDescent="0.3">
      <c r="C4" s="35" t="s">
        <v>4</v>
      </c>
    </row>
    <row r="5" spans="1:11" ht="37.5" x14ac:dyDescent="0.25">
      <c r="A5" s="23" t="s">
        <v>5</v>
      </c>
      <c r="B5" s="24" t="s">
        <v>13</v>
      </c>
      <c r="C5" s="25" t="s">
        <v>15</v>
      </c>
    </row>
    <row r="6" spans="1:11" ht="37.5" x14ac:dyDescent="0.3">
      <c r="A6" s="26" t="s">
        <v>6</v>
      </c>
      <c r="B6" s="27">
        <v>48994</v>
      </c>
      <c r="C6" s="28">
        <v>63766</v>
      </c>
    </row>
    <row r="7" spans="1:11" s="2" customFormat="1" ht="23.25" customHeight="1" thickBot="1" x14ac:dyDescent="0.35">
      <c r="A7" s="29" t="s">
        <v>7</v>
      </c>
      <c r="B7" s="15">
        <f>B6</f>
        <v>48994</v>
      </c>
      <c r="C7" s="15">
        <f>C6</f>
        <v>63766</v>
      </c>
    </row>
    <row r="8" spans="1:11" s="2" customFormat="1" ht="0.75" customHeight="1" x14ac:dyDescent="0.3">
      <c r="A8" s="9"/>
    </row>
    <row r="9" spans="1:11" s="2" customFormat="1" ht="29.25" customHeight="1" x14ac:dyDescent="0.2">
      <c r="A9" s="55" t="s">
        <v>1</v>
      </c>
      <c r="B9" s="55"/>
      <c r="C9" s="55"/>
      <c r="D9" s="55"/>
      <c r="E9" s="55"/>
      <c r="F9" s="55"/>
      <c r="G9" s="55"/>
      <c r="H9" s="55"/>
      <c r="I9" s="55"/>
      <c r="J9" s="55"/>
      <c r="K9" s="55"/>
    </row>
    <row r="10" spans="1:11" s="2" customFormat="1" ht="22.5" customHeight="1" thickBot="1" x14ac:dyDescent="0.35">
      <c r="A10" s="1"/>
      <c r="K10" s="8" t="s">
        <v>4</v>
      </c>
    </row>
    <row r="11" spans="1:11" s="10" customFormat="1" ht="270" customHeight="1" thickBot="1" x14ac:dyDescent="0.3">
      <c r="A11" s="18" t="s">
        <v>0</v>
      </c>
      <c r="B11" s="20" t="s">
        <v>16</v>
      </c>
      <c r="C11" s="22" t="s">
        <v>21</v>
      </c>
      <c r="D11" s="22" t="s">
        <v>22</v>
      </c>
      <c r="E11" s="22" t="s">
        <v>23</v>
      </c>
      <c r="F11" s="22" t="s">
        <v>17</v>
      </c>
      <c r="G11" s="22" t="s">
        <v>24</v>
      </c>
      <c r="H11" s="22" t="s">
        <v>25</v>
      </c>
      <c r="I11" s="22" t="s">
        <v>26</v>
      </c>
      <c r="J11" s="22" t="s">
        <v>27</v>
      </c>
      <c r="K11" s="21" t="s">
        <v>18</v>
      </c>
    </row>
    <row r="12" spans="1:11" s="2" customFormat="1" ht="34.5" customHeight="1" x14ac:dyDescent="0.2">
      <c r="A12" s="19" t="s">
        <v>1</v>
      </c>
      <c r="B12" s="17">
        <v>55158.1</v>
      </c>
      <c r="C12" s="17">
        <v>60989.5</v>
      </c>
      <c r="D12" s="17">
        <v>91052.3</v>
      </c>
      <c r="E12" s="17">
        <v>91115.9</v>
      </c>
      <c r="F12" s="17">
        <v>91115.9</v>
      </c>
      <c r="G12" s="17">
        <v>92222.3</v>
      </c>
      <c r="H12" s="17">
        <v>82436.899999999994</v>
      </c>
      <c r="I12" s="17">
        <v>88078.5</v>
      </c>
      <c r="J12" s="17">
        <v>79238.100000000006</v>
      </c>
      <c r="K12" s="17">
        <v>63766</v>
      </c>
    </row>
    <row r="13" spans="1:11" s="11" customFormat="1" ht="37.5" customHeight="1" x14ac:dyDescent="0.2">
      <c r="A13" s="13" t="s">
        <v>2</v>
      </c>
      <c r="B13" s="12">
        <v>0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</row>
    <row r="14" spans="1:11" s="3" customFormat="1" ht="21.75" customHeight="1" x14ac:dyDescent="0.25">
      <c r="A14" s="39" t="s">
        <v>7</v>
      </c>
      <c r="B14" s="38">
        <f>B12+B13</f>
        <v>55158.1</v>
      </c>
      <c r="C14" s="38">
        <f t="shared" ref="C14:K14" si="0">C12+C13</f>
        <v>60989.5</v>
      </c>
      <c r="D14" s="38">
        <f t="shared" si="0"/>
        <v>91052.3</v>
      </c>
      <c r="E14" s="38">
        <f t="shared" si="0"/>
        <v>91115.9</v>
      </c>
      <c r="F14" s="38">
        <f t="shared" si="0"/>
        <v>91115.9</v>
      </c>
      <c r="G14" s="38">
        <f t="shared" si="0"/>
        <v>92222.3</v>
      </c>
      <c r="H14" s="38">
        <f t="shared" si="0"/>
        <v>82436.899999999994</v>
      </c>
      <c r="I14" s="38">
        <f t="shared" si="0"/>
        <v>88078.5</v>
      </c>
      <c r="J14" s="38">
        <f t="shared" si="0"/>
        <v>79238.100000000006</v>
      </c>
      <c r="K14" s="38">
        <f t="shared" si="0"/>
        <v>63766</v>
      </c>
    </row>
    <row r="15" spans="1:11" s="5" customFormat="1" ht="25.5" customHeight="1" x14ac:dyDescent="0.35">
      <c r="A15" s="4"/>
    </row>
    <row r="16" spans="1:11" s="5" customFormat="1" ht="23.25" x14ac:dyDescent="0.35">
      <c r="A16" s="56" t="s">
        <v>3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s="5" customFormat="1" ht="24" thickBot="1" x14ac:dyDescent="0.4">
      <c r="A17" s="4"/>
      <c r="K17" s="8" t="s">
        <v>4</v>
      </c>
    </row>
    <row r="18" spans="1:11" s="5" customFormat="1" ht="273" customHeight="1" thickBot="1" x14ac:dyDescent="0.4">
      <c r="A18" s="36" t="s">
        <v>0</v>
      </c>
      <c r="B18" s="20" t="s">
        <v>16</v>
      </c>
      <c r="C18" s="22" t="s">
        <v>21</v>
      </c>
      <c r="D18" s="22" t="s">
        <v>28</v>
      </c>
      <c r="E18" s="43" t="s">
        <v>23</v>
      </c>
      <c r="F18" s="43" t="s">
        <v>17</v>
      </c>
      <c r="G18" s="43" t="s">
        <v>29</v>
      </c>
      <c r="H18" s="43" t="s">
        <v>25</v>
      </c>
      <c r="I18" s="43" t="s">
        <v>26</v>
      </c>
      <c r="J18" s="43" t="s">
        <v>30</v>
      </c>
      <c r="K18" s="37" t="s">
        <v>18</v>
      </c>
    </row>
    <row r="19" spans="1:11" s="5" customFormat="1" ht="38.25" thickBot="1" x14ac:dyDescent="0.4">
      <c r="A19" s="14" t="s">
        <v>3</v>
      </c>
      <c r="B19" s="15">
        <v>482911.5</v>
      </c>
      <c r="C19" s="15">
        <v>483042.4</v>
      </c>
      <c r="D19" s="15">
        <v>487579.6</v>
      </c>
      <c r="E19" s="15">
        <v>493479.6</v>
      </c>
      <c r="F19" s="15">
        <v>493479.6</v>
      </c>
      <c r="G19" s="15">
        <v>515402.4</v>
      </c>
      <c r="H19" s="15">
        <v>522207.6</v>
      </c>
      <c r="I19" s="15">
        <v>522207.6</v>
      </c>
      <c r="J19" s="15">
        <v>522273.4</v>
      </c>
      <c r="K19" s="15">
        <v>494528.9</v>
      </c>
    </row>
    <row r="20" spans="1:11" s="5" customFormat="1" ht="23.25" x14ac:dyDescent="0.35">
      <c r="A20" s="6"/>
    </row>
    <row r="21" spans="1:11" s="5" customFormat="1" ht="24.75" customHeight="1" x14ac:dyDescent="0.35">
      <c r="A21" s="54" t="s">
        <v>10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s="2" customFormat="1" ht="24" customHeight="1" thickBot="1" x14ac:dyDescent="0.3">
      <c r="A22" s="7"/>
    </row>
    <row r="23" spans="1:11" ht="62.25" customHeight="1" x14ac:dyDescent="0.3">
      <c r="A23" s="47"/>
      <c r="B23" s="48"/>
      <c r="C23" s="49"/>
      <c r="D23" s="30" t="s">
        <v>9</v>
      </c>
      <c r="E23" s="25" t="s">
        <v>19</v>
      </c>
    </row>
    <row r="24" spans="1:11" ht="54.75" customHeight="1" x14ac:dyDescent="0.25">
      <c r="A24" s="44" t="s">
        <v>11</v>
      </c>
      <c r="B24" s="45"/>
      <c r="C24" s="46"/>
      <c r="D24" s="32">
        <v>0.15</v>
      </c>
      <c r="E24" s="42">
        <v>0.41</v>
      </c>
      <c r="F24" s="41" t="s">
        <v>20</v>
      </c>
    </row>
    <row r="25" spans="1:11" ht="41.25" customHeight="1" thickBot="1" x14ac:dyDescent="0.3">
      <c r="A25" s="50" t="s">
        <v>12</v>
      </c>
      <c r="B25" s="51"/>
      <c r="C25" s="52"/>
      <c r="D25" s="33">
        <v>1</v>
      </c>
      <c r="E25" s="34">
        <v>100</v>
      </c>
    </row>
    <row r="27" spans="1:11" s="31" customFormat="1" ht="18.75" x14ac:dyDescent="0.3"/>
  </sheetData>
  <mergeCells count="8">
    <mergeCell ref="A24:C24"/>
    <mergeCell ref="A23:C23"/>
    <mergeCell ref="A25:C25"/>
    <mergeCell ref="A1:K1"/>
    <mergeCell ref="A3:K3"/>
    <mergeCell ref="A21:K21"/>
    <mergeCell ref="A9:K9"/>
    <mergeCell ref="A16:K16"/>
  </mergeCells>
  <printOptions horizontalCentered="1"/>
  <pageMargins left="0" right="0" top="0" bottom="0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Давиденко Л.А.</dc:creator>
  <cp:lastModifiedBy>SI.Beresneva</cp:lastModifiedBy>
  <cp:lastPrinted>2020-04-02T05:16:15Z</cp:lastPrinted>
  <dcterms:created xsi:type="dcterms:W3CDTF">2014-12-12T02:00:56Z</dcterms:created>
  <dcterms:modified xsi:type="dcterms:W3CDTF">2020-04-09T06:28:40Z</dcterms:modified>
</cp:coreProperties>
</file>