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165" windowWidth="15120" windowHeight="7950"/>
  </bookViews>
  <sheets>
    <sheet name="2019" sheetId="1" r:id="rId1"/>
  </sheets>
  <calcPr calcId="125725"/>
</workbook>
</file>

<file path=xl/calcChain.xml><?xml version="1.0" encoding="utf-8"?>
<calcChain xmlns="http://schemas.openxmlformats.org/spreadsheetml/2006/main">
  <c r="H63" i="1"/>
  <c r="G63"/>
  <c r="H37" l="1"/>
  <c r="G37"/>
  <c r="H10"/>
  <c r="H18" s="1"/>
  <c r="G9"/>
  <c r="G18" s="1"/>
</calcChain>
</file>

<file path=xl/sharedStrings.xml><?xml version="1.0" encoding="utf-8"?>
<sst xmlns="http://schemas.openxmlformats.org/spreadsheetml/2006/main" count="72" uniqueCount="51">
  <si>
    <t>Наименование муниципальных услуг (выполнение работ)</t>
  </si>
  <si>
    <t>Плановые значения показателей, характеризующих объемы и (или) качество муниципальных услуг (работ)</t>
  </si>
  <si>
    <t>Фактические значения показателей, характеризующих объемы и (или) качество муниципальных услуг (работ)</t>
  </si>
  <si>
    <t>Плановые объемы субсидии на финансовое обеспечение выполнения муниципальных заданий на оказание соответствующих муниципальных услуг(выполнение работ) (рублей)</t>
  </si>
  <si>
    <t>Фактические  объемы субсидии на финансовое обеспечение выполнения муниципальных заданий на оказание соответствующих муниципальных услуг(выполнение работ) (рублей)</t>
  </si>
  <si>
    <t>рублей</t>
  </si>
  <si>
    <t>2019 год</t>
  </si>
  <si>
    <t>Реализация основных общеобразовательных программ дошкольного образования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</si>
  <si>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</si>
  <si>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</si>
  <si>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</si>
  <si>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</si>
  <si>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 xml:space="preserve">Реализация дополнительных программ  общеразвивающих программ </t>
  </si>
  <si>
    <t>Ведение бухгалтерского учёта бюджетными учреждениями, формирование регистров бухгалтерского учёта</t>
  </si>
  <si>
    <t>Формирование финансовой (бухгалтерской) отчетности бюджетных и автономных учреждений</t>
  </si>
  <si>
    <t>Организация отдыха детей и молодёжи</t>
  </si>
  <si>
    <t>Содержание (эксплуатация) имущества, находящегося в государственной (муниципальной ) собственности</t>
  </si>
  <si>
    <t>Методическое обеспечение образовательной деятельности</t>
  </si>
  <si>
    <t>Спортивная подготовка по олимпийским видам спорта</t>
  </si>
  <si>
    <t>Спортивная подготовка по неолимпийским видам спорта</t>
  </si>
  <si>
    <t>Обеспечение участия лиц, проходящих спортивную подготовку, в спортивных соревнованиях</t>
  </si>
  <si>
    <t>Организация и проведение физкультурных и спортивных мероприятий в рамках Всероссийского физкультурно- спортивного комплекса "Готов к труду и обороне (ГТО)"</t>
  </si>
  <si>
    <t>Организация и проведение спортивно- оздоровительной работы по развитию физической культуры и спорта среди различных групп населения</t>
  </si>
  <si>
    <t>Ведение бухгалтерского учета бюджетными, автономными учреждениями, формирование регистров бухгалтерского учета</t>
  </si>
  <si>
    <t>Организация мероприятий, направленных на профилактику асоциальногот и деструктивного поведения подростков и молодежи, поддержка детей и молодежи, находящейся в социально-опасном положении</t>
  </si>
  <si>
    <t>Организация досуга детей, подростков 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</si>
  <si>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</si>
  <si>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толетарности в молодежной среде, формирование правовых, культурных и нравственных  ценностей среди молодежи</t>
  </si>
  <si>
    <t>Организация мероприятий в сфере молодежной политики, направленых на вовлечение молодежи в инновационную, предприниммательскую, добровольчесую деятельность, а так же на развитие гражданской активности молодежи и формирование здорового образа жизни</t>
  </si>
  <si>
    <t>Итого</t>
  </si>
  <si>
    <t>Реализация дополнительных общеразвивающих программ в области искусств</t>
  </si>
  <si>
    <t>Реализация дополнительных общеобразовательных препрофессиональных программ в области искусств</t>
  </si>
  <si>
    <t>Показ (организация показа) концертов и концертных программ</t>
  </si>
  <si>
    <t>Организация деятельности клубных формирований и формирований народного творчества</t>
  </si>
  <si>
    <t>Публичный показ музейных предметов, музейных коллекций</t>
  </si>
  <si>
    <t>Формирование, учет, изучение, обеспечение физического сохранения и безопасности музейных предметов и музейных коллекций</t>
  </si>
  <si>
    <t>Создание экспозиций (выставок)</t>
  </si>
  <si>
    <t>Библиотечное, библиографическое и информационное обслуживание пользователей библиотеки</t>
  </si>
  <si>
    <t>Формирование, учет, изучение, обеспечение физического сохранения и безопасности фондов библиотеки</t>
  </si>
  <si>
    <t>Библиографическая обработка документов и создание каталогов</t>
  </si>
  <si>
    <t>Показ (организация показа) спектаклей (театральных постановок)</t>
  </si>
  <si>
    <t>Создание спектаклей</t>
  </si>
  <si>
    <t>Организация показа концертов и концертных программ</t>
  </si>
  <si>
    <t>Показ кинофильмов</t>
  </si>
  <si>
    <t>Оказание информационных услуг на основе архивных документов</t>
  </si>
  <si>
    <t>Обеспечение сохранности и учет архивных документов</t>
  </si>
  <si>
    <t>Комплектование архивными документами</t>
  </si>
  <si>
    <t>Ведение бухгалтерского учетабюджетными учреждениями, формирование регистров бухгалтерского учета</t>
  </si>
  <si>
    <t>Управление образования Администрации города Тынды</t>
  </si>
  <si>
    <t>Управление молодежной и семейной политики, физической культуры и спорта Администрации города Тынды</t>
  </si>
  <si>
    <t>Управление культуры, искусства, кинофикации и архивного дела Администрации города Тынды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</si>
</sst>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9">
      <alignment horizontal="center" vertical="center" wrapText="1"/>
    </xf>
    <xf numFmtId="0" fontId="3" fillId="0" borderId="9">
      <alignment horizontal="center" vertical="center" wrapText="1"/>
    </xf>
    <xf numFmtId="0" fontId="3" fillId="0" borderId="9">
      <alignment horizontal="center" vertical="center"/>
    </xf>
    <xf numFmtId="0" fontId="3" fillId="0" borderId="9">
      <alignment horizontal="center" vertical="center" wrapText="1"/>
    </xf>
    <xf numFmtId="0" fontId="3" fillId="0" borderId="9">
      <alignment horizontal="center"/>
    </xf>
    <xf numFmtId="49" fontId="3" fillId="0" borderId="9">
      <alignment horizontal="center"/>
    </xf>
    <xf numFmtId="0" fontId="3" fillId="0" borderId="9">
      <alignment horizontal="center" wrapText="1"/>
    </xf>
    <xf numFmtId="0" fontId="3" fillId="0" borderId="9">
      <alignment horizontal="center" shrinkToFit="1"/>
    </xf>
    <xf numFmtId="4" fontId="3" fillId="0" borderId="9">
      <alignment horizontal="right" shrinkToFit="1"/>
    </xf>
    <xf numFmtId="0" fontId="3" fillId="0" borderId="10"/>
    <xf numFmtId="0" fontId="3" fillId="0" borderId="11"/>
    <xf numFmtId="49" fontId="3" fillId="0" borderId="9">
      <alignment horizontal="center" vertical="center" wrapText="1"/>
    </xf>
    <xf numFmtId="0" fontId="5" fillId="0" borderId="10">
      <alignment horizontal="left" vertical="center"/>
    </xf>
    <xf numFmtId="0" fontId="4" fillId="0" borderId="10"/>
  </cellStyleXfs>
  <cellXfs count="68">
    <xf numFmtId="0" fontId="0" fillId="0" borderId="0" xfId="0"/>
    <xf numFmtId="0" fontId="6" fillId="2" borderId="0" xfId="0" applyFont="1" applyFill="1" applyBorder="1" applyAlignment="1">
      <alignment horizontal="center"/>
    </xf>
    <xf numFmtId="0" fontId="6" fillId="2" borderId="0" xfId="0" applyFont="1" applyFill="1"/>
    <xf numFmtId="0" fontId="6" fillId="0" borderId="8" xfId="0" applyFont="1" applyFill="1" applyBorder="1" applyAlignment="1">
      <alignment horizontal="center"/>
    </xf>
    <xf numFmtId="4" fontId="6" fillId="0" borderId="8" xfId="0" applyNumberFormat="1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center"/>
    </xf>
    <xf numFmtId="4" fontId="6" fillId="0" borderId="2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center"/>
    </xf>
    <xf numFmtId="0" fontId="9" fillId="2" borderId="0" xfId="0" applyFont="1" applyFill="1"/>
    <xf numFmtId="43" fontId="9" fillId="2" borderId="0" xfId="0" applyNumberFormat="1" applyFont="1" applyFill="1"/>
    <xf numFmtId="43" fontId="9" fillId="2" borderId="0" xfId="1" applyFont="1" applyFill="1"/>
    <xf numFmtId="0" fontId="6" fillId="2" borderId="0" xfId="0" applyFont="1" applyFill="1" applyBorder="1"/>
    <xf numFmtId="43" fontId="8" fillId="2" borderId="0" xfId="1" applyFont="1" applyFill="1" applyBorder="1" applyAlignment="1">
      <alignment horizontal="center" vertical="center"/>
    </xf>
    <xf numFmtId="0" fontId="9" fillId="2" borderId="0" xfId="0" applyFont="1" applyFill="1" applyBorder="1"/>
    <xf numFmtId="0" fontId="6" fillId="2" borderId="0" xfId="2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6" fillId="0" borderId="0" xfId="10" applyNumberFormat="1" applyFont="1" applyBorder="1" applyAlignment="1" applyProtection="1">
      <alignment shrinkToFit="1"/>
    </xf>
    <xf numFmtId="43" fontId="8" fillId="2" borderId="0" xfId="0" applyNumberFormat="1" applyFont="1" applyFill="1" applyBorder="1"/>
    <xf numFmtId="43" fontId="6" fillId="0" borderId="0" xfId="1" applyFont="1" applyBorder="1" applyAlignment="1" applyProtection="1">
      <alignment shrinkToFit="1"/>
    </xf>
    <xf numFmtId="0" fontId="6" fillId="0" borderId="5" xfId="0" applyFont="1" applyFill="1" applyBorder="1" applyAlignment="1">
      <alignment horizontal="center"/>
    </xf>
    <xf numFmtId="0" fontId="6" fillId="2" borderId="8" xfId="2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43" fontId="8" fillId="2" borderId="8" xfId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6" fillId="0" borderId="8" xfId="0" applyNumberFormat="1" applyFont="1" applyFill="1" applyBorder="1" applyAlignment="1">
      <alignment horizontal="center"/>
    </xf>
    <xf numFmtId="43" fontId="6" fillId="0" borderId="8" xfId="1" applyFont="1" applyFill="1" applyBorder="1" applyAlignment="1">
      <alignment horizontal="center"/>
    </xf>
    <xf numFmtId="43" fontId="6" fillId="0" borderId="4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5" xfId="1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0" fontId="6" fillId="2" borderId="5" xfId="0" applyFont="1" applyFill="1" applyBorder="1" applyAlignment="1">
      <alignment horizontal="justify" wrapText="1"/>
    </xf>
    <xf numFmtId="0" fontId="6" fillId="2" borderId="6" xfId="0" applyFont="1" applyFill="1" applyBorder="1" applyAlignment="1">
      <alignment horizontal="justify" wrapText="1"/>
    </xf>
    <xf numFmtId="0" fontId="6" fillId="2" borderId="7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 vertical="top" wrapText="1"/>
    </xf>
    <xf numFmtId="0" fontId="8" fillId="2" borderId="5" xfId="2" applyFont="1" applyFill="1" applyBorder="1" applyAlignment="1">
      <alignment horizontal="center" wrapText="1"/>
    </xf>
    <xf numFmtId="0" fontId="8" fillId="2" borderId="6" xfId="2" applyFont="1" applyFill="1" applyBorder="1" applyAlignment="1">
      <alignment horizontal="center" wrapText="1"/>
    </xf>
    <xf numFmtId="0" fontId="8" fillId="2" borderId="7" xfId="2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justify"/>
    </xf>
    <xf numFmtId="0" fontId="6" fillId="2" borderId="6" xfId="0" applyFont="1" applyFill="1" applyBorder="1" applyAlignment="1">
      <alignment horizontal="justify"/>
    </xf>
    <xf numFmtId="0" fontId="6" fillId="2" borderId="7" xfId="0" applyFont="1" applyFill="1" applyBorder="1" applyAlignment="1">
      <alignment horizontal="justify"/>
    </xf>
    <xf numFmtId="0" fontId="8" fillId="2" borderId="8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justify" wrapText="1"/>
    </xf>
    <xf numFmtId="0" fontId="6" fillId="0" borderId="6" xfId="0" applyFont="1" applyFill="1" applyBorder="1" applyAlignment="1">
      <alignment horizontal="justify" wrapText="1"/>
    </xf>
    <xf numFmtId="0" fontId="6" fillId="0" borderId="7" xfId="0" applyFont="1" applyFill="1" applyBorder="1" applyAlignment="1">
      <alignment horizontal="justify" wrapText="1"/>
    </xf>
    <xf numFmtId="0" fontId="6" fillId="2" borderId="0" xfId="0" applyFont="1" applyFill="1" applyBorder="1" applyAlignment="1">
      <alignment horizontal="left"/>
    </xf>
    <xf numFmtId="0" fontId="6" fillId="0" borderId="0" xfId="9" applyNumberFormat="1" applyFont="1" applyBorder="1" applyAlignment="1" applyProtection="1">
      <alignment horizontal="left" vertical="center" wrapText="1"/>
    </xf>
    <xf numFmtId="0" fontId="8" fillId="0" borderId="8" xfId="0" applyFont="1" applyFill="1" applyBorder="1" applyAlignment="1">
      <alignment horizontal="center"/>
    </xf>
    <xf numFmtId="0" fontId="8" fillId="2" borderId="0" xfId="2" applyFont="1" applyFill="1" applyBorder="1" applyAlignment="1">
      <alignment vertical="top" wrapText="1"/>
    </xf>
    <xf numFmtId="0" fontId="6" fillId="2" borderId="5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7" xfId="0" applyFont="1" applyFill="1" applyBorder="1" applyAlignment="1">
      <alignment wrapText="1"/>
    </xf>
    <xf numFmtId="0" fontId="6" fillId="0" borderId="5" xfId="0" applyFont="1" applyFill="1" applyBorder="1" applyAlignment="1">
      <alignment horizontal="justify"/>
    </xf>
    <xf numFmtId="0" fontId="6" fillId="0" borderId="6" xfId="0" applyFont="1" applyFill="1" applyBorder="1" applyAlignment="1">
      <alignment horizontal="justify"/>
    </xf>
    <xf numFmtId="0" fontId="6" fillId="0" borderId="7" xfId="0" applyFont="1" applyFill="1" applyBorder="1" applyAlignment="1">
      <alignment horizontal="justify"/>
    </xf>
    <xf numFmtId="0" fontId="6" fillId="0" borderId="5" xfId="0" applyFont="1" applyFill="1" applyBorder="1" applyAlignment="1">
      <alignment horizontal="justify"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justify" vertical="center" wrapText="1"/>
    </xf>
  </cellXfs>
  <cellStyles count="17">
    <cellStyle name="st36" xfId="9"/>
    <cellStyle name="xl26" xfId="3"/>
    <cellStyle name="xl27" xfId="6"/>
    <cellStyle name="xl28" xfId="7"/>
    <cellStyle name="xl30" xfId="8"/>
    <cellStyle name="xl32" xfId="4"/>
    <cellStyle name="xl33" xfId="5"/>
    <cellStyle name="xl34" xfId="10"/>
    <cellStyle name="xl35" xfId="11"/>
    <cellStyle name="xl40" xfId="14"/>
    <cellStyle name="xl46" xfId="12"/>
    <cellStyle name="xl49" xfId="15"/>
    <cellStyle name="xl50" xfId="13"/>
    <cellStyle name="xl51" xfId="16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O89"/>
  <sheetViews>
    <sheetView tabSelected="1" topLeftCell="A43" workbookViewId="0">
      <selection activeCell="E61" sqref="E61:H63"/>
    </sheetView>
  </sheetViews>
  <sheetFormatPr defaultRowHeight="15"/>
  <cols>
    <col min="1" max="2" width="9.140625" style="2"/>
    <col min="3" max="3" width="24" style="2" customWidth="1"/>
    <col min="4" max="4" width="13.140625" style="2" customWidth="1"/>
    <col min="5" max="5" width="18.28515625" style="2" customWidth="1"/>
    <col min="6" max="6" width="22.5703125" style="2" customWidth="1"/>
    <col min="7" max="7" width="27.5703125" style="2" customWidth="1"/>
    <col min="8" max="8" width="25.140625" style="2" customWidth="1"/>
    <col min="9" max="9" width="15.5703125" style="2" bestFit="1" customWidth="1"/>
    <col min="10" max="10" width="17.140625" style="2" customWidth="1"/>
    <col min="11" max="11" width="13" style="2" customWidth="1"/>
    <col min="12" max="16384" width="9.140625" style="2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 ht="15.75">
      <c r="A2" s="46" t="s">
        <v>48</v>
      </c>
      <c r="B2" s="46"/>
      <c r="C2" s="46"/>
      <c r="D2" s="46"/>
      <c r="E2" s="46"/>
      <c r="F2" s="46"/>
      <c r="G2" s="46"/>
      <c r="H2" s="46"/>
    </row>
    <row r="3" spans="1:8" ht="15.75" customHeight="1">
      <c r="H3" s="2" t="s">
        <v>5</v>
      </c>
    </row>
    <row r="4" spans="1:8" ht="23.25" customHeight="1">
      <c r="A4" s="42" t="s">
        <v>0</v>
      </c>
      <c r="B4" s="42"/>
      <c r="C4" s="42"/>
      <c r="D4" s="42"/>
      <c r="E4" s="36" t="s">
        <v>1</v>
      </c>
      <c r="F4" s="36" t="s">
        <v>2</v>
      </c>
      <c r="G4" s="38" t="s">
        <v>3</v>
      </c>
      <c r="H4" s="38" t="s">
        <v>4</v>
      </c>
    </row>
    <row r="5" spans="1:8" ht="114.75" customHeight="1">
      <c r="A5" s="42"/>
      <c r="B5" s="42"/>
      <c r="C5" s="42"/>
      <c r="D5" s="42"/>
      <c r="E5" s="37"/>
      <c r="F5" s="37"/>
      <c r="G5" s="39"/>
      <c r="H5" s="39"/>
    </row>
    <row r="6" spans="1:8">
      <c r="A6" s="42"/>
      <c r="B6" s="42"/>
      <c r="C6" s="42"/>
      <c r="D6" s="42"/>
      <c r="E6" s="40" t="s">
        <v>6</v>
      </c>
      <c r="F6" s="41"/>
      <c r="G6" s="40" t="s">
        <v>6</v>
      </c>
      <c r="H6" s="47"/>
    </row>
    <row r="7" spans="1:8" ht="30.75" customHeight="1">
      <c r="A7" s="48" t="s">
        <v>7</v>
      </c>
      <c r="B7" s="49"/>
      <c r="C7" s="49"/>
      <c r="D7" s="50"/>
      <c r="E7" s="22">
        <v>1781</v>
      </c>
      <c r="F7" s="3">
        <v>1607</v>
      </c>
      <c r="G7" s="4">
        <v>240268540.59</v>
      </c>
      <c r="H7" s="4">
        <v>229359336.34</v>
      </c>
    </row>
    <row r="8" spans="1:8" ht="24.75" customHeight="1">
      <c r="A8" s="33" t="s">
        <v>8</v>
      </c>
      <c r="B8" s="34"/>
      <c r="C8" s="34"/>
      <c r="D8" s="35"/>
      <c r="E8" s="22">
        <v>2451</v>
      </c>
      <c r="F8" s="3">
        <v>2149</v>
      </c>
      <c r="G8" s="4">
        <v>79936358.189999998</v>
      </c>
      <c r="H8" s="4">
        <v>79936358.189999998</v>
      </c>
    </row>
    <row r="9" spans="1:8" ht="33" customHeight="1">
      <c r="A9" s="33" t="s">
        <v>9</v>
      </c>
      <c r="B9" s="34"/>
      <c r="C9" s="34"/>
      <c r="D9" s="35"/>
      <c r="E9" s="22">
        <v>1870</v>
      </c>
      <c r="F9" s="3">
        <v>1973</v>
      </c>
      <c r="G9" s="4">
        <f>134261174.5-0.05</f>
        <v>134261174.44999999</v>
      </c>
      <c r="H9" s="4">
        <v>136618500.09999999</v>
      </c>
    </row>
    <row r="10" spans="1:8" ht="32.25" customHeight="1">
      <c r="A10" s="33" t="s">
        <v>10</v>
      </c>
      <c r="B10" s="34"/>
      <c r="C10" s="34"/>
      <c r="D10" s="35"/>
      <c r="E10" s="22">
        <v>2032</v>
      </c>
      <c r="F10" s="3">
        <v>1969</v>
      </c>
      <c r="G10" s="4">
        <v>145892356.5</v>
      </c>
      <c r="H10" s="4">
        <f>136341523.9+0.01</f>
        <v>136341523.91</v>
      </c>
    </row>
    <row r="11" spans="1:8" ht="32.25" customHeight="1">
      <c r="A11" s="33" t="s">
        <v>11</v>
      </c>
      <c r="B11" s="34"/>
      <c r="C11" s="34"/>
      <c r="D11" s="35"/>
      <c r="E11" s="22">
        <v>405</v>
      </c>
      <c r="F11" s="3">
        <v>419</v>
      </c>
      <c r="G11" s="4">
        <v>29077954.899999999</v>
      </c>
      <c r="H11" s="4">
        <v>29013254.710000001</v>
      </c>
    </row>
    <row r="12" spans="1:8" ht="36.75" customHeight="1">
      <c r="A12" s="33" t="s">
        <v>12</v>
      </c>
      <c r="B12" s="34"/>
      <c r="C12" s="34"/>
      <c r="D12" s="35"/>
      <c r="E12" s="22">
        <v>4050</v>
      </c>
      <c r="F12" s="3">
        <v>4050</v>
      </c>
      <c r="G12" s="5">
        <v>46157827.579999998</v>
      </c>
      <c r="H12" s="5">
        <v>45357719.829999998</v>
      </c>
    </row>
    <row r="13" spans="1:8" ht="30.75" customHeight="1">
      <c r="A13" s="33" t="s">
        <v>13</v>
      </c>
      <c r="B13" s="34"/>
      <c r="C13" s="34"/>
      <c r="D13" s="35"/>
      <c r="E13" s="22">
        <v>14</v>
      </c>
      <c r="F13" s="3">
        <v>14</v>
      </c>
      <c r="G13" s="4">
        <v>9407590.3100000005</v>
      </c>
      <c r="H13" s="6">
        <v>8775877.1199999992</v>
      </c>
    </row>
    <row r="14" spans="1:8" ht="31.5" customHeight="1">
      <c r="A14" s="33" t="s">
        <v>14</v>
      </c>
      <c r="B14" s="34"/>
      <c r="C14" s="34"/>
      <c r="D14" s="35"/>
      <c r="E14" s="22">
        <v>14</v>
      </c>
      <c r="F14" s="3">
        <v>14</v>
      </c>
      <c r="G14" s="7">
        <v>9407590.3000000007</v>
      </c>
      <c r="H14" s="4">
        <v>8775877.1099999994</v>
      </c>
    </row>
    <row r="15" spans="1:8" ht="30.75" customHeight="1">
      <c r="A15" s="33" t="s">
        <v>15</v>
      </c>
      <c r="B15" s="34"/>
      <c r="C15" s="34"/>
      <c r="D15" s="35"/>
      <c r="E15" s="22">
        <v>850</v>
      </c>
      <c r="F15" s="3">
        <v>811</v>
      </c>
      <c r="G15" s="7">
        <v>2230096.33</v>
      </c>
      <c r="H15" s="4">
        <v>2230096.33</v>
      </c>
    </row>
    <row r="16" spans="1:8" ht="30.75" customHeight="1">
      <c r="A16" s="33" t="s">
        <v>16</v>
      </c>
      <c r="B16" s="34"/>
      <c r="C16" s="34"/>
      <c r="D16" s="35"/>
      <c r="E16" s="22">
        <v>54.6</v>
      </c>
      <c r="F16" s="22">
        <v>54.6</v>
      </c>
      <c r="G16" s="7">
        <v>6896087.6399999997</v>
      </c>
      <c r="H16" s="4">
        <v>6495258.2000000002</v>
      </c>
    </row>
    <row r="17" spans="1:15" ht="23.25" customHeight="1">
      <c r="A17" s="33" t="s">
        <v>17</v>
      </c>
      <c r="B17" s="34"/>
      <c r="C17" s="34"/>
      <c r="D17" s="35"/>
      <c r="E17" s="22">
        <v>68</v>
      </c>
      <c r="F17" s="22">
        <v>68</v>
      </c>
      <c r="G17" s="8">
        <v>2485685.1800000002</v>
      </c>
      <c r="H17" s="4">
        <v>2430085.35</v>
      </c>
    </row>
    <row r="18" spans="1:15" ht="17.25" customHeight="1">
      <c r="A18" s="51" t="s">
        <v>29</v>
      </c>
      <c r="B18" s="51"/>
      <c r="C18" s="51"/>
      <c r="D18" s="51"/>
      <c r="E18" s="9"/>
      <c r="F18" s="9"/>
      <c r="G18" s="10">
        <f>SUM(G7:G17)</f>
        <v>706021261.96999991</v>
      </c>
      <c r="H18" s="10">
        <f>SUM(H7:H17)</f>
        <v>685333887.19000018</v>
      </c>
    </row>
    <row r="20" spans="1:15" ht="15.75">
      <c r="A20" s="46" t="s">
        <v>49</v>
      </c>
      <c r="B20" s="46"/>
      <c r="C20" s="46"/>
      <c r="D20" s="46"/>
      <c r="E20" s="46"/>
      <c r="F20" s="46"/>
      <c r="G20" s="46"/>
      <c r="H20" s="46"/>
    </row>
    <row r="21" spans="1:15">
      <c r="H21" s="2" t="s">
        <v>5</v>
      </c>
    </row>
    <row r="22" spans="1:15" s="11" customFormat="1" ht="15" customHeight="1">
      <c r="A22" s="42" t="s">
        <v>0</v>
      </c>
      <c r="B22" s="42"/>
      <c r="C22" s="42"/>
      <c r="D22" s="42"/>
      <c r="E22" s="36" t="s">
        <v>1</v>
      </c>
      <c r="F22" s="36" t="s">
        <v>2</v>
      </c>
      <c r="G22" s="38" t="s">
        <v>3</v>
      </c>
      <c r="H22" s="38" t="s">
        <v>4</v>
      </c>
    </row>
    <row r="23" spans="1:15" s="11" customFormat="1" ht="92.25" customHeight="1">
      <c r="A23" s="42"/>
      <c r="B23" s="42"/>
      <c r="C23" s="42"/>
      <c r="D23" s="42"/>
      <c r="E23" s="37"/>
      <c r="F23" s="37"/>
      <c r="G23" s="39"/>
      <c r="H23" s="39"/>
      <c r="I23" s="12"/>
      <c r="J23" s="13"/>
      <c r="K23" s="12"/>
      <c r="L23" s="12"/>
    </row>
    <row r="24" spans="1:15" s="11" customFormat="1">
      <c r="A24" s="42"/>
      <c r="B24" s="42"/>
      <c r="C24" s="42"/>
      <c r="D24" s="42"/>
      <c r="E24" s="40" t="s">
        <v>6</v>
      </c>
      <c r="F24" s="41"/>
      <c r="G24" s="40" t="s">
        <v>6</v>
      </c>
      <c r="H24" s="47"/>
    </row>
    <row r="25" spans="1:15" s="11" customFormat="1" ht="24" customHeight="1">
      <c r="A25" s="48" t="s">
        <v>18</v>
      </c>
      <c r="B25" s="49"/>
      <c r="C25" s="49"/>
      <c r="D25" s="50"/>
      <c r="E25" s="22">
        <v>859</v>
      </c>
      <c r="F25" s="3">
        <v>926</v>
      </c>
      <c r="G25" s="4">
        <v>79811783.870000005</v>
      </c>
      <c r="H25" s="4">
        <v>75021535.840000004</v>
      </c>
      <c r="I25" s="13"/>
      <c r="J25" s="13"/>
      <c r="K25" s="12"/>
    </row>
    <row r="26" spans="1:15" s="11" customFormat="1" ht="24" customHeight="1">
      <c r="A26" s="33" t="s">
        <v>19</v>
      </c>
      <c r="B26" s="34"/>
      <c r="C26" s="34"/>
      <c r="D26" s="35"/>
      <c r="E26" s="22">
        <v>65</v>
      </c>
      <c r="F26" s="3">
        <v>72</v>
      </c>
      <c r="G26" s="4">
        <v>3250315.88</v>
      </c>
      <c r="H26" s="4">
        <v>3250315.88</v>
      </c>
    </row>
    <row r="27" spans="1:15" s="11" customFormat="1" ht="32.25" customHeight="1">
      <c r="A27" s="33" t="s">
        <v>20</v>
      </c>
      <c r="B27" s="34"/>
      <c r="C27" s="34"/>
      <c r="D27" s="35"/>
      <c r="E27" s="22">
        <v>25</v>
      </c>
      <c r="F27" s="3">
        <v>54</v>
      </c>
      <c r="G27" s="4">
        <v>1663834.47</v>
      </c>
      <c r="H27" s="4">
        <v>1663834.47</v>
      </c>
    </row>
    <row r="28" spans="1:15" s="11" customFormat="1" ht="43.5" customHeight="1">
      <c r="A28" s="33" t="s">
        <v>21</v>
      </c>
      <c r="B28" s="34"/>
      <c r="C28" s="34"/>
      <c r="D28" s="35"/>
      <c r="E28" s="22">
        <v>200</v>
      </c>
      <c r="F28" s="3">
        <v>191</v>
      </c>
      <c r="G28" s="4">
        <v>845182.84</v>
      </c>
      <c r="H28" s="4">
        <v>807149.61</v>
      </c>
      <c r="I28" s="12"/>
      <c r="J28" s="13"/>
      <c r="K28" s="12"/>
    </row>
    <row r="29" spans="1:15" s="11" customFormat="1" ht="48" customHeight="1">
      <c r="A29" s="33" t="s">
        <v>22</v>
      </c>
      <c r="B29" s="34"/>
      <c r="C29" s="34"/>
      <c r="D29" s="35"/>
      <c r="E29" s="22">
        <v>329</v>
      </c>
      <c r="F29" s="3">
        <v>174</v>
      </c>
      <c r="G29" s="4">
        <v>2215971.0699999998</v>
      </c>
      <c r="H29" s="4">
        <v>1471366.3</v>
      </c>
    </row>
    <row r="30" spans="1:15" s="11" customFormat="1" ht="45" customHeight="1">
      <c r="A30" s="33" t="s">
        <v>23</v>
      </c>
      <c r="B30" s="34"/>
      <c r="C30" s="34"/>
      <c r="D30" s="35"/>
      <c r="E30" s="22">
        <v>186</v>
      </c>
      <c r="F30" s="3">
        <v>186</v>
      </c>
      <c r="G30" s="5">
        <v>2643079.84</v>
      </c>
      <c r="H30" s="5">
        <v>2610657.27</v>
      </c>
    </row>
    <row r="31" spans="1:15" s="11" customFormat="1" ht="30.75" customHeight="1">
      <c r="A31" s="33" t="s">
        <v>14</v>
      </c>
      <c r="B31" s="34"/>
      <c r="C31" s="34"/>
      <c r="D31" s="35"/>
      <c r="E31" s="22">
        <v>200</v>
      </c>
      <c r="F31" s="3">
        <v>200</v>
      </c>
      <c r="G31" s="4">
        <v>2842021.33</v>
      </c>
      <c r="H31" s="6">
        <v>2842021.33</v>
      </c>
      <c r="I31" s="12"/>
      <c r="J31" s="13"/>
      <c r="K31" s="12"/>
    </row>
    <row r="32" spans="1:15" s="11" customFormat="1" ht="62.25" customHeight="1">
      <c r="A32" s="33" t="s">
        <v>24</v>
      </c>
      <c r="B32" s="34"/>
      <c r="C32" s="34"/>
      <c r="D32" s="35"/>
      <c r="E32" s="22">
        <v>5</v>
      </c>
      <c r="F32" s="3">
        <v>114</v>
      </c>
      <c r="G32" s="7">
        <v>650982.36</v>
      </c>
      <c r="H32" s="4">
        <v>650982.36</v>
      </c>
      <c r="O32" s="12"/>
    </row>
    <row r="33" spans="1:15" s="11" customFormat="1" ht="24" customHeight="1">
      <c r="A33" s="33" t="s">
        <v>25</v>
      </c>
      <c r="B33" s="34"/>
      <c r="C33" s="34"/>
      <c r="D33" s="35"/>
      <c r="E33" s="22">
        <v>46</v>
      </c>
      <c r="F33" s="3">
        <v>86</v>
      </c>
      <c r="G33" s="7">
        <v>5989037.7199999997</v>
      </c>
      <c r="H33" s="4">
        <v>5989037.7199999997</v>
      </c>
      <c r="O33" s="12"/>
    </row>
    <row r="34" spans="1:15" s="11" customFormat="1" ht="93" customHeight="1">
      <c r="A34" s="33" t="s">
        <v>26</v>
      </c>
      <c r="B34" s="34"/>
      <c r="C34" s="34"/>
      <c r="D34" s="35"/>
      <c r="E34" s="22">
        <v>13</v>
      </c>
      <c r="F34" s="22">
        <v>7</v>
      </c>
      <c r="G34" s="7">
        <v>1692554.14</v>
      </c>
      <c r="H34" s="4">
        <v>1228863.07</v>
      </c>
    </row>
    <row r="35" spans="1:15" s="11" customFormat="1" ht="74.25" customHeight="1">
      <c r="A35" s="33" t="s">
        <v>27</v>
      </c>
      <c r="B35" s="34"/>
      <c r="C35" s="34"/>
      <c r="D35" s="35"/>
      <c r="E35" s="22">
        <v>6</v>
      </c>
      <c r="F35" s="22">
        <v>64</v>
      </c>
      <c r="G35" s="8">
        <v>781178.83</v>
      </c>
      <c r="H35" s="4">
        <v>781178.83</v>
      </c>
      <c r="I35" s="12"/>
      <c r="J35" s="13"/>
      <c r="K35" s="12"/>
    </row>
    <row r="36" spans="1:15" s="11" customFormat="1" ht="71.25" customHeight="1">
      <c r="A36" s="59" t="s">
        <v>28</v>
      </c>
      <c r="B36" s="60"/>
      <c r="C36" s="60"/>
      <c r="D36" s="61"/>
      <c r="E36" s="3">
        <v>28</v>
      </c>
      <c r="F36" s="3">
        <v>65</v>
      </c>
      <c r="G36" s="4">
        <v>3645501.22</v>
      </c>
      <c r="H36" s="4">
        <v>3645501.22</v>
      </c>
    </row>
    <row r="37" spans="1:15" s="11" customFormat="1" ht="18.75" customHeight="1">
      <c r="A37" s="43" t="s">
        <v>29</v>
      </c>
      <c r="B37" s="44"/>
      <c r="C37" s="44"/>
      <c r="D37" s="45"/>
      <c r="E37" s="23"/>
      <c r="F37" s="24"/>
      <c r="G37" s="25">
        <f>SUM(G25:G36)</f>
        <v>106031443.56999999</v>
      </c>
      <c r="H37" s="25">
        <f>SUM(H25:H36)</f>
        <v>99962443.899999976</v>
      </c>
    </row>
    <row r="38" spans="1:15" s="11" customFormat="1" ht="39" customHeight="1">
      <c r="A38" s="58"/>
      <c r="B38" s="58"/>
      <c r="C38" s="58"/>
      <c r="D38" s="58"/>
      <c r="E38" s="17"/>
      <c r="F38" s="18"/>
      <c r="G38" s="15"/>
      <c r="H38" s="15"/>
      <c r="I38" s="12"/>
      <c r="J38" s="12"/>
      <c r="K38" s="12"/>
    </row>
    <row r="39" spans="1:15" s="11" customFormat="1" ht="21" customHeight="1">
      <c r="A39" s="46" t="s">
        <v>50</v>
      </c>
      <c r="B39" s="46"/>
      <c r="C39" s="46"/>
      <c r="D39" s="46"/>
      <c r="E39" s="46"/>
      <c r="F39" s="46"/>
      <c r="G39" s="46"/>
      <c r="H39" s="46"/>
      <c r="I39" s="2"/>
      <c r="J39" s="2"/>
      <c r="K39" s="2"/>
    </row>
    <row r="40" spans="1:15" s="11" customFormat="1" ht="17.25" customHeight="1">
      <c r="A40" s="2"/>
      <c r="B40" s="2"/>
      <c r="C40" s="2"/>
      <c r="D40" s="2"/>
      <c r="E40" s="2"/>
      <c r="F40" s="2"/>
      <c r="G40" s="2"/>
      <c r="H40" s="2" t="s">
        <v>5</v>
      </c>
      <c r="I40" s="2"/>
      <c r="J40" s="2"/>
      <c r="K40" s="2"/>
    </row>
    <row r="41" spans="1:15" s="11" customFormat="1" ht="22.5" customHeight="1">
      <c r="A41" s="42" t="s">
        <v>0</v>
      </c>
      <c r="B41" s="42"/>
      <c r="C41" s="42"/>
      <c r="D41" s="42"/>
      <c r="E41" s="36" t="s">
        <v>1</v>
      </c>
      <c r="F41" s="36" t="s">
        <v>2</v>
      </c>
      <c r="G41" s="38" t="s">
        <v>3</v>
      </c>
      <c r="H41" s="38" t="s">
        <v>4</v>
      </c>
      <c r="I41" s="2"/>
      <c r="J41" s="2"/>
      <c r="K41" s="2"/>
    </row>
    <row r="42" spans="1:15" s="11" customFormat="1" ht="55.5" customHeight="1">
      <c r="A42" s="42"/>
      <c r="B42" s="42"/>
      <c r="C42" s="42"/>
      <c r="D42" s="42"/>
      <c r="E42" s="37"/>
      <c r="F42" s="37"/>
      <c r="G42" s="39"/>
      <c r="H42" s="39"/>
      <c r="I42" s="2"/>
      <c r="J42" s="2"/>
      <c r="K42" s="2"/>
    </row>
    <row r="43" spans="1:15" s="11" customFormat="1" ht="18.75" customHeight="1">
      <c r="A43" s="42"/>
      <c r="B43" s="42"/>
      <c r="C43" s="42"/>
      <c r="D43" s="42"/>
      <c r="E43" s="40" t="s">
        <v>6</v>
      </c>
      <c r="F43" s="41"/>
      <c r="G43" s="40" t="s">
        <v>6</v>
      </c>
      <c r="H43" s="47"/>
      <c r="I43" s="2"/>
      <c r="J43" s="2"/>
      <c r="K43" s="2"/>
    </row>
    <row r="44" spans="1:15" s="11" customFormat="1" ht="27.75" customHeight="1">
      <c r="A44" s="62" t="s">
        <v>30</v>
      </c>
      <c r="B44" s="63"/>
      <c r="C44" s="63"/>
      <c r="D44" s="64"/>
      <c r="E44" s="22">
        <v>83</v>
      </c>
      <c r="F44" s="3">
        <v>73</v>
      </c>
      <c r="G44" s="28">
        <v>10168325.68</v>
      </c>
      <c r="H44" s="28">
        <v>9886543.6199999992</v>
      </c>
      <c r="I44" s="2"/>
      <c r="J44" s="2"/>
      <c r="K44" s="14"/>
      <c r="L44" s="15"/>
      <c r="M44" s="16"/>
    </row>
    <row r="45" spans="1:15" s="11" customFormat="1" ht="30.75" customHeight="1">
      <c r="A45" s="52" t="s">
        <v>31</v>
      </c>
      <c r="B45" s="53"/>
      <c r="C45" s="53"/>
      <c r="D45" s="54"/>
      <c r="E45" s="22">
        <v>449</v>
      </c>
      <c r="F45" s="3">
        <v>469</v>
      </c>
      <c r="G45" s="28">
        <v>23726093.239999998</v>
      </c>
      <c r="H45" s="28">
        <v>23068601.789999999</v>
      </c>
      <c r="I45" s="2"/>
      <c r="J45" s="2"/>
      <c r="K45" s="14"/>
      <c r="L45" s="15"/>
      <c r="M45" s="16"/>
    </row>
    <row r="46" spans="1:15" s="11" customFormat="1" ht="33" customHeight="1">
      <c r="A46" s="52" t="s">
        <v>32</v>
      </c>
      <c r="B46" s="53"/>
      <c r="C46" s="53"/>
      <c r="D46" s="54"/>
      <c r="E46" s="26">
        <v>49220</v>
      </c>
      <c r="F46" s="27">
        <v>54692</v>
      </c>
      <c r="G46" s="28">
        <v>13796761.82</v>
      </c>
      <c r="H46" s="28">
        <v>13317916.24</v>
      </c>
      <c r="I46" s="2"/>
      <c r="J46" s="2"/>
      <c r="K46" s="2"/>
      <c r="L46" s="15"/>
    </row>
    <row r="47" spans="1:15" ht="31.5" customHeight="1">
      <c r="A47" s="52" t="s">
        <v>33</v>
      </c>
      <c r="B47" s="53"/>
      <c r="C47" s="53"/>
      <c r="D47" s="54"/>
      <c r="E47" s="22">
        <v>25</v>
      </c>
      <c r="F47" s="3">
        <v>25</v>
      </c>
      <c r="G47" s="28">
        <v>4598920.6100000003</v>
      </c>
      <c r="H47" s="28">
        <v>4439305.42</v>
      </c>
    </row>
    <row r="48" spans="1:15" ht="20.25" customHeight="1">
      <c r="A48" s="65" t="s">
        <v>34</v>
      </c>
      <c r="B48" s="66"/>
      <c r="C48" s="66"/>
      <c r="D48" s="67"/>
      <c r="E48" s="26">
        <v>55000</v>
      </c>
      <c r="F48" s="27">
        <v>87600</v>
      </c>
      <c r="G48" s="28">
        <v>1850574.58</v>
      </c>
      <c r="H48" s="28">
        <v>1751533.87</v>
      </c>
    </row>
    <row r="49" spans="1:8" ht="47.25" customHeight="1">
      <c r="A49" s="52" t="s">
        <v>35</v>
      </c>
      <c r="B49" s="53"/>
      <c r="C49" s="53"/>
      <c r="D49" s="54"/>
      <c r="E49" s="22">
        <v>300</v>
      </c>
      <c r="F49" s="3">
        <v>308</v>
      </c>
      <c r="G49" s="28">
        <v>986973.11</v>
      </c>
      <c r="H49" s="29">
        <v>934151.4</v>
      </c>
    </row>
    <row r="50" spans="1:8" ht="21.75" customHeight="1">
      <c r="A50" s="52" t="s">
        <v>36</v>
      </c>
      <c r="B50" s="53"/>
      <c r="C50" s="53"/>
      <c r="D50" s="54"/>
      <c r="E50" s="22">
        <v>25</v>
      </c>
      <c r="F50" s="3">
        <v>32</v>
      </c>
      <c r="G50" s="28">
        <v>9499616.1799999997</v>
      </c>
      <c r="H50" s="30">
        <v>8991207.2100000009</v>
      </c>
    </row>
    <row r="51" spans="1:8" ht="33" customHeight="1">
      <c r="A51" s="52" t="s">
        <v>37</v>
      </c>
      <c r="B51" s="53"/>
      <c r="C51" s="53"/>
      <c r="D51" s="54"/>
      <c r="E51" s="26">
        <v>57000</v>
      </c>
      <c r="F51" s="27">
        <v>45302</v>
      </c>
      <c r="G51" s="31">
        <v>8448165.3599999994</v>
      </c>
      <c r="H51" s="28">
        <v>8112428.6799999997</v>
      </c>
    </row>
    <row r="52" spans="1:8" ht="29.25" customHeight="1">
      <c r="A52" s="52" t="s">
        <v>38</v>
      </c>
      <c r="B52" s="53"/>
      <c r="C52" s="53"/>
      <c r="D52" s="54"/>
      <c r="E52" s="26">
        <v>3450</v>
      </c>
      <c r="F52" s="27">
        <v>3112</v>
      </c>
      <c r="G52" s="31">
        <v>1093291.99</v>
      </c>
      <c r="H52" s="28">
        <v>1049843.71</v>
      </c>
    </row>
    <row r="53" spans="1:8" ht="27.75" customHeight="1">
      <c r="A53" s="52" t="s">
        <v>39</v>
      </c>
      <c r="B53" s="53"/>
      <c r="C53" s="53"/>
      <c r="D53" s="54"/>
      <c r="E53" s="22">
        <v>420</v>
      </c>
      <c r="F53" s="22">
        <v>485</v>
      </c>
      <c r="G53" s="31">
        <v>397560.72</v>
      </c>
      <c r="H53" s="28">
        <v>381761.35</v>
      </c>
    </row>
    <row r="54" spans="1:8" ht="37.5" customHeight="1">
      <c r="A54" s="52" t="s">
        <v>40</v>
      </c>
      <c r="B54" s="53"/>
      <c r="C54" s="53"/>
      <c r="D54" s="54"/>
      <c r="E54" s="26">
        <v>8500</v>
      </c>
      <c r="F54" s="26">
        <v>12366</v>
      </c>
      <c r="G54" s="32">
        <v>12096079.960000001</v>
      </c>
      <c r="H54" s="28">
        <v>11778614.460000001</v>
      </c>
    </row>
    <row r="55" spans="1:8" ht="15" customHeight="1">
      <c r="A55" s="52" t="s">
        <v>41</v>
      </c>
      <c r="B55" s="53"/>
      <c r="C55" s="53"/>
      <c r="D55" s="54"/>
      <c r="E55" s="22">
        <v>4</v>
      </c>
      <c r="F55" s="22">
        <v>4</v>
      </c>
      <c r="G55" s="32">
        <v>3024019.99</v>
      </c>
      <c r="H55" s="28">
        <v>2944653.62</v>
      </c>
    </row>
    <row r="56" spans="1:8" ht="16.5" customHeight="1">
      <c r="A56" s="52" t="s">
        <v>42</v>
      </c>
      <c r="B56" s="53"/>
      <c r="C56" s="53"/>
      <c r="D56" s="54"/>
      <c r="E56" s="26">
        <v>8500</v>
      </c>
      <c r="F56" s="26">
        <v>22780</v>
      </c>
      <c r="G56" s="32">
        <v>1411209.33</v>
      </c>
      <c r="H56" s="28">
        <v>1374171.69</v>
      </c>
    </row>
    <row r="57" spans="1:8" ht="18" customHeight="1">
      <c r="A57" s="52" t="s">
        <v>43</v>
      </c>
      <c r="B57" s="53"/>
      <c r="C57" s="53"/>
      <c r="D57" s="54"/>
      <c r="E57" s="26">
        <v>30000</v>
      </c>
      <c r="F57" s="26">
        <v>36455</v>
      </c>
      <c r="G57" s="32">
        <v>3628823.99</v>
      </c>
      <c r="H57" s="28">
        <v>3533584.33</v>
      </c>
    </row>
    <row r="58" spans="1:8" ht="32.25" customHeight="1">
      <c r="A58" s="52" t="s">
        <v>44</v>
      </c>
      <c r="B58" s="53"/>
      <c r="C58" s="53"/>
      <c r="D58" s="54"/>
      <c r="E58" s="26">
        <v>3850</v>
      </c>
      <c r="F58" s="26">
        <v>2706</v>
      </c>
      <c r="G58" s="32">
        <v>2567039.1800000002</v>
      </c>
      <c r="H58" s="28">
        <v>2467603.0299999998</v>
      </c>
    </row>
    <row r="59" spans="1:8" ht="23.25" customHeight="1">
      <c r="A59" s="52" t="s">
        <v>45</v>
      </c>
      <c r="B59" s="53"/>
      <c r="C59" s="53"/>
      <c r="D59" s="54"/>
      <c r="E59" s="26">
        <v>16886</v>
      </c>
      <c r="F59" s="26">
        <v>17199</v>
      </c>
      <c r="G59" s="32">
        <v>544523.46</v>
      </c>
      <c r="H59" s="28">
        <v>523430.95</v>
      </c>
    </row>
    <row r="60" spans="1:8" ht="26.25" customHeight="1">
      <c r="A60" s="52" t="s">
        <v>46</v>
      </c>
      <c r="B60" s="53"/>
      <c r="C60" s="53"/>
      <c r="D60" s="54"/>
      <c r="E60" s="22">
        <v>170</v>
      </c>
      <c r="F60" s="22">
        <v>221</v>
      </c>
      <c r="G60" s="32">
        <v>777890.66</v>
      </c>
      <c r="H60" s="28">
        <v>747758.5</v>
      </c>
    </row>
    <row r="61" spans="1:8" ht="36.75" customHeight="1">
      <c r="A61" s="52" t="s">
        <v>47</v>
      </c>
      <c r="B61" s="53"/>
      <c r="C61" s="53"/>
      <c r="D61" s="54"/>
      <c r="E61" s="22">
        <v>9</v>
      </c>
      <c r="F61" s="22">
        <v>9</v>
      </c>
      <c r="G61" s="32">
        <v>3205249.66</v>
      </c>
      <c r="H61" s="28">
        <v>3190629.77</v>
      </c>
    </row>
    <row r="62" spans="1:8" ht="32.25" customHeight="1">
      <c r="A62" s="52" t="s">
        <v>14</v>
      </c>
      <c r="B62" s="53"/>
      <c r="C62" s="53"/>
      <c r="D62" s="54"/>
      <c r="E62" s="22">
        <v>9</v>
      </c>
      <c r="F62" s="22">
        <v>9</v>
      </c>
      <c r="G62" s="32">
        <v>3205249.67</v>
      </c>
      <c r="H62" s="28">
        <v>3190629.77</v>
      </c>
    </row>
    <row r="63" spans="1:8" ht="23.25" customHeight="1">
      <c r="A63" s="57" t="s">
        <v>29</v>
      </c>
      <c r="B63" s="57"/>
      <c r="C63" s="57"/>
      <c r="D63" s="57"/>
      <c r="E63" s="9"/>
      <c r="F63" s="9"/>
      <c r="G63" s="10">
        <f>SUM(G44:G62)</f>
        <v>105026369.18999998</v>
      </c>
      <c r="H63" s="10">
        <f>SUM(H44:H62)</f>
        <v>101684369.40999997</v>
      </c>
    </row>
    <row r="64" spans="1:8" ht="87.75" customHeight="1">
      <c r="A64" s="56"/>
      <c r="B64" s="56"/>
      <c r="C64" s="56"/>
      <c r="D64" s="56"/>
      <c r="E64" s="19"/>
      <c r="F64" s="19"/>
      <c r="G64" s="21"/>
      <c r="H64" s="21"/>
    </row>
    <row r="65" spans="1:8">
      <c r="A65" s="55"/>
      <c r="B65" s="55"/>
      <c r="C65" s="55"/>
      <c r="D65" s="55"/>
      <c r="E65" s="14"/>
      <c r="F65" s="14"/>
      <c r="G65" s="20"/>
      <c r="H65" s="20"/>
    </row>
    <row r="66" spans="1:8">
      <c r="A66" s="14"/>
      <c r="B66" s="14"/>
      <c r="C66" s="14"/>
      <c r="D66" s="14"/>
      <c r="E66" s="14"/>
      <c r="F66" s="14"/>
      <c r="G66" s="14"/>
      <c r="H66" s="14"/>
    </row>
    <row r="67" spans="1:8">
      <c r="A67" s="14"/>
      <c r="B67" s="14"/>
      <c r="C67" s="14"/>
      <c r="D67" s="14"/>
      <c r="E67" s="14"/>
      <c r="F67" s="14"/>
      <c r="G67" s="14"/>
      <c r="H67" s="14"/>
    </row>
    <row r="68" spans="1:8">
      <c r="A68" s="14"/>
      <c r="B68" s="14"/>
      <c r="C68" s="14"/>
      <c r="D68" s="14"/>
      <c r="E68" s="14"/>
      <c r="F68" s="14"/>
      <c r="G68" s="14"/>
      <c r="H68" s="14"/>
    </row>
    <row r="69" spans="1:8">
      <c r="A69" s="14"/>
      <c r="B69" s="14"/>
      <c r="C69" s="14"/>
      <c r="D69" s="14"/>
      <c r="E69" s="14"/>
      <c r="F69" s="14"/>
      <c r="G69" s="14"/>
      <c r="H69" s="14"/>
    </row>
    <row r="70" spans="1:8">
      <c r="A70" s="14"/>
      <c r="B70" s="14"/>
      <c r="C70" s="14"/>
      <c r="D70" s="14"/>
      <c r="E70" s="14"/>
      <c r="F70" s="14"/>
      <c r="G70" s="14"/>
      <c r="H70" s="14"/>
    </row>
    <row r="71" spans="1:8">
      <c r="A71" s="14"/>
      <c r="B71" s="14"/>
      <c r="C71" s="14"/>
      <c r="D71" s="14"/>
      <c r="E71" s="14"/>
      <c r="F71" s="14"/>
      <c r="G71" s="14"/>
      <c r="H71" s="14"/>
    </row>
    <row r="72" spans="1:8">
      <c r="A72" s="14"/>
      <c r="B72" s="14"/>
      <c r="C72" s="14"/>
      <c r="D72" s="14"/>
      <c r="E72" s="14"/>
      <c r="F72" s="14"/>
      <c r="G72" s="14"/>
      <c r="H72" s="14"/>
    </row>
    <row r="73" spans="1:8">
      <c r="A73" s="14"/>
      <c r="B73" s="14"/>
      <c r="C73" s="14"/>
      <c r="D73" s="14"/>
      <c r="E73" s="14"/>
      <c r="F73" s="14"/>
      <c r="G73" s="14"/>
      <c r="H73" s="14"/>
    </row>
    <row r="74" spans="1:8">
      <c r="A74" s="14"/>
      <c r="B74" s="14"/>
      <c r="C74" s="14"/>
      <c r="D74" s="14"/>
      <c r="E74" s="14"/>
      <c r="F74" s="14"/>
      <c r="G74" s="14"/>
      <c r="H74" s="14"/>
    </row>
    <row r="75" spans="1:8">
      <c r="A75" s="14"/>
      <c r="B75" s="14"/>
      <c r="C75" s="14"/>
      <c r="D75" s="14"/>
      <c r="E75" s="14"/>
      <c r="F75" s="14"/>
      <c r="G75" s="14"/>
      <c r="H75" s="14"/>
    </row>
    <row r="76" spans="1:8">
      <c r="A76" s="14"/>
      <c r="B76" s="14"/>
      <c r="C76" s="14"/>
      <c r="D76" s="14"/>
      <c r="E76" s="14"/>
      <c r="F76" s="14"/>
      <c r="G76" s="14"/>
      <c r="H76" s="14"/>
    </row>
    <row r="77" spans="1:8">
      <c r="A77" s="14"/>
      <c r="B77" s="14"/>
      <c r="C77" s="14"/>
      <c r="D77" s="14"/>
      <c r="E77" s="14"/>
      <c r="F77" s="14"/>
      <c r="G77" s="14"/>
      <c r="H77" s="14"/>
    </row>
    <row r="78" spans="1:8">
      <c r="A78" s="14"/>
      <c r="B78" s="14"/>
      <c r="C78" s="14"/>
      <c r="D78" s="14"/>
      <c r="E78" s="14"/>
      <c r="F78" s="14"/>
      <c r="G78" s="14"/>
      <c r="H78" s="14"/>
    </row>
    <row r="79" spans="1:8">
      <c r="A79" s="14"/>
      <c r="B79" s="14"/>
      <c r="C79" s="14"/>
      <c r="D79" s="14"/>
      <c r="E79" s="14"/>
      <c r="F79" s="14"/>
      <c r="G79" s="14"/>
      <c r="H79" s="14"/>
    </row>
    <row r="80" spans="1:8">
      <c r="A80" s="14"/>
      <c r="B80" s="14"/>
      <c r="C80" s="14"/>
      <c r="D80" s="14"/>
      <c r="E80" s="14"/>
      <c r="F80" s="14"/>
      <c r="G80" s="14"/>
      <c r="H80" s="14"/>
    </row>
    <row r="81" spans="1:8">
      <c r="A81" s="14"/>
      <c r="B81" s="14"/>
      <c r="C81" s="14"/>
      <c r="D81" s="14"/>
      <c r="E81" s="14"/>
      <c r="F81" s="14"/>
      <c r="G81" s="14"/>
      <c r="H81" s="14"/>
    </row>
    <row r="82" spans="1:8">
      <c r="A82" s="14"/>
      <c r="B82" s="14"/>
      <c r="C82" s="14"/>
      <c r="D82" s="14"/>
      <c r="E82" s="14"/>
      <c r="F82" s="14"/>
      <c r="G82" s="14"/>
      <c r="H82" s="14"/>
    </row>
    <row r="83" spans="1:8">
      <c r="A83" s="14"/>
      <c r="B83" s="14"/>
      <c r="C83" s="14"/>
      <c r="D83" s="14"/>
      <c r="E83" s="14"/>
      <c r="F83" s="14"/>
      <c r="G83" s="14"/>
      <c r="H83" s="14"/>
    </row>
    <row r="84" spans="1:8">
      <c r="A84" s="14"/>
      <c r="B84" s="14"/>
      <c r="C84" s="14"/>
      <c r="D84" s="14"/>
      <c r="E84" s="14"/>
      <c r="F84" s="14"/>
      <c r="G84" s="14"/>
      <c r="H84" s="14"/>
    </row>
    <row r="85" spans="1:8">
      <c r="A85" s="14"/>
      <c r="B85" s="14"/>
      <c r="C85" s="14"/>
      <c r="D85" s="14"/>
      <c r="E85" s="14"/>
      <c r="F85" s="14"/>
      <c r="G85" s="14"/>
      <c r="H85" s="14"/>
    </row>
    <row r="86" spans="1:8">
      <c r="A86" s="14"/>
      <c r="B86" s="14"/>
      <c r="C86" s="14"/>
      <c r="D86" s="14"/>
      <c r="E86" s="14"/>
      <c r="F86" s="14"/>
      <c r="G86" s="14"/>
      <c r="H86" s="14"/>
    </row>
    <row r="87" spans="1:8">
      <c r="A87" s="14"/>
      <c r="B87" s="14"/>
      <c r="C87" s="14"/>
      <c r="D87" s="14"/>
      <c r="E87" s="14"/>
      <c r="F87" s="14"/>
      <c r="G87" s="14"/>
      <c r="H87" s="14"/>
    </row>
    <row r="88" spans="1:8">
      <c r="A88" s="14"/>
      <c r="B88" s="14"/>
      <c r="C88" s="14"/>
      <c r="D88" s="14"/>
      <c r="E88" s="14"/>
      <c r="F88" s="14"/>
      <c r="G88" s="14"/>
      <c r="H88" s="14"/>
    </row>
    <row r="89" spans="1:8">
      <c r="A89" s="14"/>
      <c r="B89" s="14"/>
      <c r="C89" s="14"/>
      <c r="D89" s="14"/>
      <c r="E89" s="14"/>
      <c r="F89" s="14"/>
      <c r="G89" s="14"/>
      <c r="H89" s="14"/>
    </row>
  </sheetData>
  <mergeCells count="72">
    <mergeCell ref="A59:D59"/>
    <mergeCell ref="A49:D49"/>
    <mergeCell ref="A55:D55"/>
    <mergeCell ref="A56:D56"/>
    <mergeCell ref="A57:D57"/>
    <mergeCell ref="A58:D58"/>
    <mergeCell ref="A44:D44"/>
    <mergeCell ref="A45:D45"/>
    <mergeCell ref="A46:D46"/>
    <mergeCell ref="A47:D47"/>
    <mergeCell ref="A48:D48"/>
    <mergeCell ref="A41:D43"/>
    <mergeCell ref="E41:E42"/>
    <mergeCell ref="F41:F42"/>
    <mergeCell ref="G41:G42"/>
    <mergeCell ref="H41:H42"/>
    <mergeCell ref="E43:F43"/>
    <mergeCell ref="G43:H43"/>
    <mergeCell ref="A50:D50"/>
    <mergeCell ref="A51:D51"/>
    <mergeCell ref="A52:D52"/>
    <mergeCell ref="A53:D53"/>
    <mergeCell ref="A54:D54"/>
    <mergeCell ref="A62:D62"/>
    <mergeCell ref="A65:D65"/>
    <mergeCell ref="A64:D64"/>
    <mergeCell ref="A63:D63"/>
    <mergeCell ref="A60:D60"/>
    <mergeCell ref="A61:D61"/>
    <mergeCell ref="A18:D18"/>
    <mergeCell ref="A28:D28"/>
    <mergeCell ref="A29:D29"/>
    <mergeCell ref="A26:D26"/>
    <mergeCell ref="A27:D27"/>
    <mergeCell ref="A25:D25"/>
    <mergeCell ref="A20:H20"/>
    <mergeCell ref="H22:H23"/>
    <mergeCell ref="G24:H24"/>
    <mergeCell ref="A16:D16"/>
    <mergeCell ref="A17:D17"/>
    <mergeCell ref="A9:D9"/>
    <mergeCell ref="A10:D10"/>
    <mergeCell ref="A7:D7"/>
    <mergeCell ref="A8:D8"/>
    <mergeCell ref="A14:D14"/>
    <mergeCell ref="A15:D15"/>
    <mergeCell ref="A11:D11"/>
    <mergeCell ref="A12:D12"/>
    <mergeCell ref="A13:D13"/>
    <mergeCell ref="A2:H2"/>
    <mergeCell ref="A4:D6"/>
    <mergeCell ref="E4:E5"/>
    <mergeCell ref="F4:F5"/>
    <mergeCell ref="G4:G5"/>
    <mergeCell ref="H4:H5"/>
    <mergeCell ref="E6:F6"/>
    <mergeCell ref="G6:H6"/>
    <mergeCell ref="A37:D37"/>
    <mergeCell ref="A34:D34"/>
    <mergeCell ref="A35:D35"/>
    <mergeCell ref="A39:H39"/>
    <mergeCell ref="A32:D32"/>
    <mergeCell ref="A33:D33"/>
    <mergeCell ref="A38:D38"/>
    <mergeCell ref="A36:D36"/>
    <mergeCell ref="A30:D30"/>
    <mergeCell ref="A31:D31"/>
    <mergeCell ref="E22:E23"/>
    <mergeCell ref="F22:F23"/>
    <mergeCell ref="G22:G23"/>
    <mergeCell ref="E24:F24"/>
    <mergeCell ref="A22:D24"/>
  </mergeCells>
  <pageMargins left="0.51181102362204722" right="0.31496062992125984" top="0.35433070866141736" bottom="0.35433070866141736" header="0.31496062992125984" footer="0.31496062992125984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2020-04-17T10:19:05Z</dcterms:modified>
</cp:coreProperties>
</file>