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21" i="1" l="1"/>
  <c r="E6" i="1"/>
  <c r="F7" i="1"/>
  <c r="F9" i="1"/>
  <c r="F11" i="1"/>
  <c r="F12" i="1"/>
  <c r="F13" i="1"/>
  <c r="F14" i="1"/>
  <c r="F15" i="1"/>
  <c r="F6" i="1"/>
  <c r="E7" i="1"/>
  <c r="E8" i="1"/>
  <c r="E9" i="1"/>
  <c r="E11" i="1"/>
  <c r="E12" i="1"/>
  <c r="E14" i="1"/>
  <c r="E15" i="1"/>
  <c r="C21" i="1" l="1"/>
  <c r="D21" i="1"/>
  <c r="G21" i="1"/>
  <c r="H21" i="1"/>
  <c r="E21" i="1" l="1"/>
  <c r="F21" i="1"/>
</calcChain>
</file>

<file path=xl/sharedStrings.xml><?xml version="1.0" encoding="utf-8"?>
<sst xmlns="http://schemas.openxmlformats.org/spreadsheetml/2006/main" count="26" uniqueCount="26">
  <si>
    <t xml:space="preserve">Наименование вида расходов
</t>
  </si>
  <si>
    <t>Итого:</t>
  </si>
  <si>
    <t>2020 год</t>
  </si>
  <si>
    <t>Глава муниципального образования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</si>
  <si>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</si>
  <si>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</si>
  <si>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</si>
  <si>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органов местного самоуправления</t>
  </si>
  <si>
    <t>Расходы на обеспечение функций органов местного самоуправления</t>
  </si>
  <si>
    <t>Компенсация расходов на оплату стоимости проезда и провоза багажа к месту использования отпуска для лиц, работающих в приравненных к Крайнему Северу местностях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</si>
  <si>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</si>
  <si>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Финансирование непредвиденных расходов и обязательств за счет резервного фонда Правительства Амурской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</si>
  <si>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</si>
  <si>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Проведение Всероссийской сельскохозяйственной переписи в 2016 году</t>
  </si>
  <si>
    <t>Проведение выборов в представительные органы</t>
  </si>
  <si>
    <t>Проведение выборов главы муниципального образования</t>
  </si>
  <si>
    <t>2021 год</t>
  </si>
  <si>
    <t>2018 год (факт)</t>
  </si>
  <si>
    <t>2019 год (ожидаемое исполнение)</t>
  </si>
  <si>
    <t>2020 год в сравнении с 2018 годом (%)</t>
  </si>
  <si>
    <t>2020 год в сравнении с ожидаемым исполнением 2019 года (%)</t>
  </si>
  <si>
    <t>2022 год</t>
  </si>
  <si>
    <t xml:space="preserve">                                 Распределение бюджетных ассигнований городского бюджета                                в  разрезе непрограммых расходов на 2020 год и плановый период 2021 и 2022 годов в сравнении с ожидаемым исполнением за 2019 год и отчетом за 2018 год
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</si>
  <si>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«О жилищных субсидиях гражданам, выезжающим из районов Крайнего Севера и приравненных к ним местностей»</t>
  </si>
  <si>
    <t>Мероприятия в области средств массовой информации</t>
  </si>
  <si>
    <t>Представительские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</si>
</sst>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3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49" fontId="7" fillId="0" borderId="1" xfId="1" applyNumberFormat="1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justify" vertical="top"/>
    </xf>
    <xf numFmtId="0" fontId="10" fillId="0" borderId="1" xfId="0" applyFont="1" applyBorder="1" applyAlignment="1">
      <alignment horizontal="justify" vertical="center" readingOrder="1"/>
    </xf>
    <xf numFmtId="0" fontId="8" fillId="2" borderId="1" xfId="0" applyFont="1" applyFill="1" applyBorder="1" applyAlignment="1">
      <alignment horizontal="justify" vertical="center" wrapText="1"/>
    </xf>
    <xf numFmtId="0" fontId="11" fillId="2" borderId="1" xfId="0" applyFont="1" applyFill="1" applyBorder="1" applyAlignment="1">
      <alignment horizontal="justify" vertical="center" wrapText="1"/>
    </xf>
    <xf numFmtId="4" fontId="0" fillId="0" borderId="0" xfId="0" applyNumberFormat="1" applyAlignment="1">
      <alignment horizontal="right"/>
    </xf>
    <xf numFmtId="165" fontId="11" fillId="0" borderId="1" xfId="1" applyNumberFormat="1" applyFont="1" applyBorder="1" applyAlignment="1">
      <alignment horizontal="right"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165" fontId="8" fillId="0" borderId="1" xfId="0" applyNumberFormat="1" applyFont="1" applyBorder="1" applyAlignment="1">
      <alignment horizontal="right"/>
    </xf>
    <xf numFmtId="165" fontId="8" fillId="0" borderId="1" xfId="0" applyNumberFormat="1" applyFont="1" applyBorder="1" applyAlignment="1">
      <alignment horizontal="right" wrapText="1"/>
    </xf>
    <xf numFmtId="165" fontId="9" fillId="0" borderId="1" xfId="0" applyNumberFormat="1" applyFont="1" applyBorder="1" applyAlignment="1">
      <alignment horizontal="right"/>
    </xf>
    <xf numFmtId="164" fontId="7" fillId="3" borderId="1" xfId="1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horizontal="justify" vertical="center" wrapText="1" readingOrder="1"/>
    </xf>
    <xf numFmtId="165" fontId="7" fillId="0" borderId="1" xfId="1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2"/>
  <sheetViews>
    <sheetView tabSelected="1" topLeftCell="A15" workbookViewId="0">
      <selection sqref="A1:H21"/>
    </sheetView>
  </sheetViews>
  <sheetFormatPr defaultRowHeight="15" x14ac:dyDescent="0.25"/>
  <cols>
    <col min="1" max="1" width="39.140625" customWidth="1"/>
    <col min="2" max="2" width="16.140625" customWidth="1"/>
    <col min="3" max="3" width="16.5703125" customWidth="1"/>
    <col min="4" max="6" width="17" customWidth="1"/>
    <col min="7" max="7" width="11.42578125" customWidth="1"/>
    <col min="8" max="8" width="12.28515625" customWidth="1"/>
    <col min="9" max="10" width="5.42578125" customWidth="1"/>
    <col min="11" max="11" width="5.28515625" customWidth="1"/>
    <col min="12" max="12" width="5.140625" customWidth="1"/>
  </cols>
  <sheetData>
    <row r="2" spans="1:12" ht="117.75" customHeight="1" x14ac:dyDescent="0.25">
      <c r="A2" s="22" t="s">
        <v>22</v>
      </c>
      <c r="B2" s="22"/>
      <c r="C2" s="22"/>
      <c r="D2" s="22"/>
      <c r="E2" s="22"/>
      <c r="F2" s="22"/>
      <c r="G2" s="22"/>
      <c r="H2" s="22"/>
    </row>
    <row r="3" spans="1:12" ht="24.75" customHeight="1" x14ac:dyDescent="0.25">
      <c r="A3" s="1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ht="83.25" customHeight="1" x14ac:dyDescent="0.25">
      <c r="A4" s="8" t="s">
        <v>0</v>
      </c>
      <c r="B4" s="19" t="s">
        <v>17</v>
      </c>
      <c r="C4" s="19" t="s">
        <v>18</v>
      </c>
      <c r="D4" s="7" t="s">
        <v>2</v>
      </c>
      <c r="E4" s="7" t="s">
        <v>19</v>
      </c>
      <c r="F4" s="7" t="s">
        <v>20</v>
      </c>
      <c r="G4" s="7" t="s">
        <v>16</v>
      </c>
      <c r="H4" s="7" t="s">
        <v>21</v>
      </c>
      <c r="I4" s="1"/>
      <c r="J4" s="1"/>
      <c r="K4" s="1"/>
      <c r="L4" s="1"/>
    </row>
    <row r="5" spans="1:12" ht="64.5" hidden="1" customHeight="1" x14ac:dyDescent="0.25">
      <c r="A5" s="11" t="s">
        <v>11</v>
      </c>
      <c r="B5" s="14"/>
      <c r="C5" s="14">
        <v>0</v>
      </c>
      <c r="D5" s="14">
        <v>0</v>
      </c>
      <c r="E5" s="14">
        <v>0</v>
      </c>
      <c r="F5" s="14">
        <v>0</v>
      </c>
      <c r="G5" s="14">
        <v>0</v>
      </c>
      <c r="H5" s="14">
        <v>0</v>
      </c>
      <c r="I5" s="1"/>
      <c r="J5" s="1"/>
      <c r="K5" s="1"/>
      <c r="L5" s="1"/>
    </row>
    <row r="6" spans="1:12" ht="25.5" customHeight="1" x14ac:dyDescent="0.25">
      <c r="A6" s="10" t="s">
        <v>3</v>
      </c>
      <c r="B6" s="14">
        <v>2555.9</v>
      </c>
      <c r="C6" s="14">
        <v>2011.1</v>
      </c>
      <c r="D6" s="14">
        <v>2140.6</v>
      </c>
      <c r="E6" s="14">
        <f>D6/B6*100</f>
        <v>83.751320474196945</v>
      </c>
      <c r="F6" s="14">
        <f>D6/C6*100</f>
        <v>106.43926209537069</v>
      </c>
      <c r="G6" s="14">
        <v>2140.6</v>
      </c>
      <c r="H6" s="14">
        <v>2140.6</v>
      </c>
      <c r="I6" s="4"/>
      <c r="J6" s="4"/>
      <c r="K6" s="4"/>
      <c r="L6" s="4"/>
    </row>
    <row r="7" spans="1:12" ht="39" customHeight="1" x14ac:dyDescent="0.25">
      <c r="A7" s="10" t="s">
        <v>4</v>
      </c>
      <c r="B7" s="15">
        <v>1729.8</v>
      </c>
      <c r="C7" s="15">
        <v>1825.3</v>
      </c>
      <c r="D7" s="15">
        <v>1942.8</v>
      </c>
      <c r="E7" s="14">
        <f t="shared" ref="E7:E21" si="0">D7/B7*100</f>
        <v>112.31356226153312</v>
      </c>
      <c r="F7" s="14">
        <f t="shared" ref="F7:F21" si="1">D7/C7*100</f>
        <v>106.43729797841451</v>
      </c>
      <c r="G7" s="15">
        <v>1942.8</v>
      </c>
      <c r="H7" s="15">
        <v>1942.8</v>
      </c>
      <c r="I7" s="2"/>
      <c r="J7" s="2"/>
      <c r="K7" s="2"/>
      <c r="L7" s="2"/>
    </row>
    <row r="8" spans="1:12" ht="33" customHeight="1" x14ac:dyDescent="0.25">
      <c r="A8" s="10" t="s">
        <v>5</v>
      </c>
      <c r="B8" s="15">
        <v>1156</v>
      </c>
      <c r="C8" s="15">
        <v>0</v>
      </c>
      <c r="D8" s="15">
        <v>0</v>
      </c>
      <c r="E8" s="14">
        <f t="shared" si="0"/>
        <v>0</v>
      </c>
      <c r="F8" s="14">
        <v>0</v>
      </c>
      <c r="G8" s="15">
        <v>0</v>
      </c>
      <c r="H8" s="15">
        <v>0</v>
      </c>
      <c r="I8" s="2"/>
      <c r="J8" s="2"/>
      <c r="K8" s="2"/>
      <c r="L8" s="2"/>
    </row>
    <row r="9" spans="1:12" ht="45.75" customHeight="1" x14ac:dyDescent="0.25">
      <c r="A9" s="10" t="s">
        <v>6</v>
      </c>
      <c r="B9" s="15">
        <v>1204.3</v>
      </c>
      <c r="C9" s="15">
        <v>1279.0999999999999</v>
      </c>
      <c r="D9" s="15">
        <v>1361.5</v>
      </c>
      <c r="E9" s="14">
        <f t="shared" si="0"/>
        <v>113.0532259403803</v>
      </c>
      <c r="F9" s="14">
        <f t="shared" si="1"/>
        <v>106.44202955202877</v>
      </c>
      <c r="G9" s="15">
        <v>1361.5</v>
      </c>
      <c r="H9" s="15">
        <v>1361.5</v>
      </c>
      <c r="I9" s="2"/>
      <c r="J9" s="2"/>
      <c r="K9" s="2"/>
      <c r="L9" s="3"/>
    </row>
    <row r="10" spans="1:12" ht="36" customHeight="1" x14ac:dyDescent="0.25">
      <c r="A10" s="10" t="s">
        <v>7</v>
      </c>
      <c r="B10" s="15">
        <v>0</v>
      </c>
      <c r="C10" s="15">
        <v>0</v>
      </c>
      <c r="D10" s="15">
        <v>200</v>
      </c>
      <c r="E10" s="14">
        <v>0</v>
      </c>
      <c r="F10" s="14">
        <v>0</v>
      </c>
      <c r="G10" s="15">
        <v>200</v>
      </c>
      <c r="H10" s="15">
        <v>200</v>
      </c>
      <c r="I10" s="2"/>
      <c r="J10" s="2"/>
      <c r="K10" s="2"/>
      <c r="L10" s="3"/>
    </row>
    <row r="11" spans="1:12" ht="36" customHeight="1" x14ac:dyDescent="0.25">
      <c r="A11" s="11" t="s">
        <v>8</v>
      </c>
      <c r="B11" s="15">
        <v>6370.6</v>
      </c>
      <c r="C11" s="15">
        <v>6882.3</v>
      </c>
      <c r="D11" s="15">
        <v>7982.4</v>
      </c>
      <c r="E11" s="14">
        <f t="shared" si="0"/>
        <v>125.30059962954823</v>
      </c>
      <c r="F11" s="14">
        <f t="shared" si="1"/>
        <v>115.98448193191228</v>
      </c>
      <c r="G11" s="15">
        <v>8073.6</v>
      </c>
      <c r="H11" s="15">
        <v>8158</v>
      </c>
      <c r="I11" s="2"/>
      <c r="J11" s="2"/>
      <c r="K11" s="2"/>
      <c r="L11" s="3"/>
    </row>
    <row r="12" spans="1:12" ht="42.75" hidden="1" customHeight="1" x14ac:dyDescent="0.25">
      <c r="A12" s="12" t="s">
        <v>13</v>
      </c>
      <c r="B12" s="16"/>
      <c r="C12" s="16">
        <v>0</v>
      </c>
      <c r="D12" s="16">
        <v>0</v>
      </c>
      <c r="E12" s="14" t="e">
        <f t="shared" si="0"/>
        <v>#DIV/0!</v>
      </c>
      <c r="F12" s="14" t="e">
        <f t="shared" si="1"/>
        <v>#DIV/0!</v>
      </c>
      <c r="G12" s="16">
        <v>0</v>
      </c>
      <c r="H12" s="16">
        <v>0</v>
      </c>
      <c r="I12" s="2"/>
      <c r="J12" s="2"/>
      <c r="K12" s="2"/>
      <c r="L12" s="3"/>
    </row>
    <row r="13" spans="1:12" ht="85.5" customHeight="1" x14ac:dyDescent="0.25">
      <c r="A13" s="20" t="s">
        <v>9</v>
      </c>
      <c r="B13" s="15">
        <v>0</v>
      </c>
      <c r="C13" s="15">
        <v>320.89999999999998</v>
      </c>
      <c r="D13" s="15">
        <v>166.6</v>
      </c>
      <c r="E13" s="14">
        <v>0</v>
      </c>
      <c r="F13" s="14">
        <f t="shared" si="1"/>
        <v>51.916484886257408</v>
      </c>
      <c r="G13" s="15">
        <v>174</v>
      </c>
      <c r="H13" s="15">
        <v>181.9</v>
      </c>
      <c r="I13" s="2"/>
      <c r="J13" s="2"/>
      <c r="K13" s="2"/>
      <c r="L13" s="3"/>
    </row>
    <row r="14" spans="1:12" ht="96" customHeight="1" x14ac:dyDescent="0.25">
      <c r="A14" s="10" t="s">
        <v>10</v>
      </c>
      <c r="B14" s="15">
        <v>1937.4</v>
      </c>
      <c r="C14" s="15">
        <v>14374.6</v>
      </c>
      <c r="D14" s="15">
        <v>7711.5</v>
      </c>
      <c r="E14" s="14">
        <f t="shared" si="0"/>
        <v>398.03344688758131</v>
      </c>
      <c r="F14" s="14">
        <f t="shared" si="1"/>
        <v>53.646710169326454</v>
      </c>
      <c r="G14" s="15">
        <v>7711.5</v>
      </c>
      <c r="H14" s="15">
        <v>5141</v>
      </c>
      <c r="I14" s="2"/>
      <c r="J14" s="2"/>
      <c r="K14" s="2"/>
      <c r="L14" s="3"/>
    </row>
    <row r="15" spans="1:12" ht="81.75" customHeight="1" x14ac:dyDescent="0.25">
      <c r="A15" s="11" t="s">
        <v>12</v>
      </c>
      <c r="B15" s="15">
        <v>335.9</v>
      </c>
      <c r="C15" s="15">
        <v>28.9</v>
      </c>
      <c r="D15" s="15">
        <v>30.5</v>
      </c>
      <c r="E15" s="14">
        <f t="shared" si="0"/>
        <v>9.0800833581423053</v>
      </c>
      <c r="F15" s="14">
        <f t="shared" si="1"/>
        <v>105.5363321799308</v>
      </c>
      <c r="G15" s="15">
        <v>32.200000000000003</v>
      </c>
      <c r="H15" s="15">
        <v>0</v>
      </c>
      <c r="I15" s="2"/>
      <c r="J15" s="2"/>
      <c r="K15" s="2"/>
      <c r="L15" s="3"/>
    </row>
    <row r="16" spans="1:12" ht="39.75" customHeight="1" x14ac:dyDescent="0.25">
      <c r="A16" s="11" t="s">
        <v>24</v>
      </c>
      <c r="B16" s="15">
        <v>0</v>
      </c>
      <c r="C16" s="15">
        <v>0</v>
      </c>
      <c r="D16" s="15">
        <v>100</v>
      </c>
      <c r="E16" s="14">
        <v>0</v>
      </c>
      <c r="F16" s="14">
        <v>0</v>
      </c>
      <c r="G16" s="15">
        <v>104.5</v>
      </c>
      <c r="H16" s="15">
        <v>109.1</v>
      </c>
      <c r="I16" s="2"/>
      <c r="J16" s="2"/>
      <c r="K16" s="2"/>
      <c r="L16" s="3"/>
    </row>
    <row r="17" spans="1:12" ht="221.25" customHeight="1" x14ac:dyDescent="0.25">
      <c r="A17" s="11" t="s">
        <v>23</v>
      </c>
      <c r="B17" s="15">
        <v>0</v>
      </c>
      <c r="C17" s="15">
        <v>47.8</v>
      </c>
      <c r="D17" s="15">
        <v>62.7</v>
      </c>
      <c r="E17" s="14">
        <v>0</v>
      </c>
      <c r="F17" s="14">
        <v>0</v>
      </c>
      <c r="G17" s="15">
        <v>62.7</v>
      </c>
      <c r="H17" s="15">
        <v>62.7</v>
      </c>
      <c r="I17" s="2"/>
      <c r="J17" s="2"/>
      <c r="K17" s="2"/>
      <c r="L17" s="3"/>
    </row>
    <row r="18" spans="1:12" ht="28.5" customHeight="1" x14ac:dyDescent="0.25">
      <c r="A18" s="11" t="s">
        <v>25</v>
      </c>
      <c r="B18" s="15">
        <v>0</v>
      </c>
      <c r="C18" s="15">
        <v>0</v>
      </c>
      <c r="D18" s="15">
        <v>39</v>
      </c>
      <c r="E18" s="14">
        <v>0</v>
      </c>
      <c r="F18" s="14">
        <v>0</v>
      </c>
      <c r="G18" s="15">
        <v>40.799999999999997</v>
      </c>
      <c r="H18" s="15">
        <v>42.6</v>
      </c>
      <c r="I18" s="2"/>
      <c r="J18" s="2"/>
      <c r="K18" s="2"/>
      <c r="L18" s="3"/>
    </row>
    <row r="19" spans="1:12" ht="34.5" customHeight="1" x14ac:dyDescent="0.25">
      <c r="A19" s="10" t="s">
        <v>14</v>
      </c>
      <c r="B19" s="15">
        <v>2141</v>
      </c>
      <c r="C19" s="15">
        <v>0</v>
      </c>
      <c r="D19" s="15">
        <v>0</v>
      </c>
      <c r="E19" s="14">
        <v>0</v>
      </c>
      <c r="F19" s="14">
        <v>0</v>
      </c>
      <c r="G19" s="15">
        <v>0</v>
      </c>
      <c r="H19" s="15">
        <v>0</v>
      </c>
      <c r="I19" s="2"/>
      <c r="J19" s="2"/>
      <c r="K19" s="2"/>
      <c r="L19" s="3"/>
    </row>
    <row r="20" spans="1:12" ht="32.25" customHeight="1" x14ac:dyDescent="0.25">
      <c r="A20" s="10" t="s">
        <v>15</v>
      </c>
      <c r="B20" s="16">
        <v>1718.3</v>
      </c>
      <c r="C20" s="17">
        <v>0</v>
      </c>
      <c r="D20" s="17">
        <v>0</v>
      </c>
      <c r="E20" s="14">
        <v>0</v>
      </c>
      <c r="F20" s="14">
        <v>0</v>
      </c>
      <c r="G20" s="16">
        <v>0</v>
      </c>
      <c r="H20" s="16">
        <v>0</v>
      </c>
      <c r="I20" s="5"/>
      <c r="J20" s="5"/>
      <c r="K20" s="5"/>
      <c r="L20" s="5"/>
    </row>
    <row r="21" spans="1:12" ht="15.75" x14ac:dyDescent="0.25">
      <c r="A21" s="9" t="s">
        <v>1</v>
      </c>
      <c r="B21" s="18">
        <f>SUM(B5:B20)</f>
        <v>19149.2</v>
      </c>
      <c r="C21" s="18">
        <f>SUM(C6:C20)</f>
        <v>26770</v>
      </c>
      <c r="D21" s="18">
        <f>SUM(D6:D20)</f>
        <v>21737.600000000002</v>
      </c>
      <c r="E21" s="21">
        <f t="shared" si="0"/>
        <v>113.51701376558812</v>
      </c>
      <c r="F21" s="21">
        <f t="shared" si="1"/>
        <v>81.201344788942848</v>
      </c>
      <c r="G21" s="18">
        <f>SUM(G6:G20)</f>
        <v>21844.2</v>
      </c>
      <c r="H21" s="18">
        <f>SUM(H6:H20)</f>
        <v>19340.199999999997</v>
      </c>
    </row>
    <row r="22" spans="1:12" x14ac:dyDescent="0.25">
      <c r="B22" s="13"/>
      <c r="C22" s="13"/>
      <c r="D22" s="13"/>
      <c r="E22" s="13"/>
      <c r="F22" s="13"/>
      <c r="G22" s="13"/>
      <c r="H22" s="13"/>
    </row>
  </sheetData>
  <mergeCells count="1">
    <mergeCell ref="A2:H2"/>
  </mergeCells>
  <pageMargins left="0.31496062992125984" right="0.31496062992125984" top="0" bottom="0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2019-11-11T07:39:23Z</dcterms:modified>
</cp:coreProperties>
</file>