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60" i="1" l="1"/>
  <c r="G60" i="1"/>
  <c r="G25" i="1" l="1"/>
  <c r="H41" i="1" l="1"/>
  <c r="G41" i="1"/>
  <c r="H25" i="1"/>
</calcChain>
</file>

<file path=xl/sharedStrings.xml><?xml version="1.0" encoding="utf-8"?>
<sst xmlns="http://schemas.openxmlformats.org/spreadsheetml/2006/main" count="73" uniqueCount="55">
  <si>
    <t>Наименование муниципальных услуг (выполнение работ)</t>
  </si>
  <si>
    <t>Плановые значения показателей, характеризующих объемы и (или) качество муниципальных услуг (работ)</t>
  </si>
  <si>
    <t>Фактические значения показателей, характеризующих объемы и (или) качество муниципальных услуг (работ)</t>
  </si>
  <si>
    <t>Плановые объемы субсидии на финансовое обеспечение выполнения муниципальных заданий на оказание соответствующих муниципальных услуг (выполнение работ)           (рублей)</t>
  </si>
  <si>
    <t>Фактические объемы субсидии на финансовое обеспечение выполнения муниципальных заданий на оказание соответствующих муниципальных услуг (выполнение работ)                   (рублей)</t>
  </si>
  <si>
    <t>Спортивная подготовка по олимпийским видам спорта</t>
  </si>
  <si>
    <t>Спортивная подготовка по неолимпийским видам спорта</t>
  </si>
  <si>
    <t>Обеспечение участия лиц, проходящих спортивную подготовку, в спортивных соревнованиях</t>
  </si>
  <si>
    <t>Организация и проведение спортивно-оздоровительной работы по развитию физической культуры и спорта среди различных групп населения</t>
  </si>
  <si>
    <t>Ведение бухгалтерского учета бюджетными, автономными учреждениями, формирование регистров бухгалтерского учета</t>
  </si>
  <si>
    <t>Формирование финансовой (бухгалтерской) отчетности бюджетных и автономных учреждений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</si>
  <si>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</si>
  <si>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Организация досуга детей, подростков и молодежи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</si>
  <si>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</si>
  <si>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</si>
  <si>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</si>
  <si>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Итого</t>
  </si>
  <si>
    <t>х</t>
  </si>
  <si>
    <t>Сведения о выполнении муниципальных заданий на оказание муниципальных услуг</t>
  </si>
  <si>
    <t>Управление культуры, искуства, кинофикации и архивного дела Администрации города Тынды</t>
  </si>
  <si>
    <t>Плановые объемы субсидии на финансовое обеспечение выполнения муниципальных заданий на оказание соответствующих муниципальных услуг(выполнение работ) (рублей)</t>
  </si>
  <si>
    <t>Фактические  объемы субсидии на финансовое обеспечение выполнения муниципальных заданий на оказание соответствующих муниципальных услуг(выполнение работ) (рублей)</t>
  </si>
  <si>
    <t>Реализация дополнительных общеразвивающих программ в области искусств</t>
  </si>
  <si>
    <t>Показ (организация показа) концертов и концертных программ</t>
  </si>
  <si>
    <t>Организация деятельности клубных формирований и формирований народного творчества</t>
  </si>
  <si>
    <t>Публичный показ музейных предметов, музейных коллекций</t>
  </si>
  <si>
    <t>Формирование, учет, изучение, обеспечение физического сохранения и безопасности музейных предметов и музейных коллекций</t>
  </si>
  <si>
    <t>Библиотечное, библиографическое и информационное обслуживание пользователей библиотеки</t>
  </si>
  <si>
    <t>Библиографическая обработка документов и создание каталогов</t>
  </si>
  <si>
    <t>Показ (организация показа) спектаклей (театральных постановок)</t>
  </si>
  <si>
    <t>Создание спектаклей</t>
  </si>
  <si>
    <t>Организация показа концертов и концертных программ</t>
  </si>
  <si>
    <t>Показ кинофильмов</t>
  </si>
  <si>
    <t>Обеспечение сохранности и учет архивных документов</t>
  </si>
  <si>
    <t>Комплектование архивными документами</t>
  </si>
  <si>
    <t>Ведение бухгалтерского учетабюджетными учреждениями, формирование регистров бухгалтерского учета</t>
  </si>
  <si>
    <t>Организация и проведение физкультурных и спортивных мероприятий в рамках Всероссийского физкультурно-спортивного комплекса "Готов к труду и обороне (ГТО)"</t>
  </si>
  <si>
    <t>Управление молодежной и семейной политики, физической  культуры и спорта Администрации города Тынды</t>
  </si>
  <si>
    <t>Управление образования Администрации города Тынды.</t>
  </si>
  <si>
    <t>Реализация основных общеобразовательных программ дошкольного образования</t>
  </si>
  <si>
    <t>Присмотр и уход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</si>
  <si>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</si>
  <si>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</si>
  <si>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</si>
  <si>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Ведение бухгалтерского учёта бюджетными учреждениями, формирование регистров бухгалтерского учёта</t>
  </si>
  <si>
    <t>Организация отдыха детей и молодёжи</t>
  </si>
  <si>
    <t>Содержание (эксплуатация) имущества, находящегося в государственной (муниципальной ) собственности</t>
  </si>
  <si>
    <t>Методическое обеспечение образовательной деятельности</t>
  </si>
  <si>
    <t>2020 год</t>
  </si>
  <si>
    <t>Реализация дополнительных  предпрофессиональных программ в области искусств</t>
  </si>
  <si>
    <t>Создание экспозиций (выставок) музеев, организация выездных выставок</t>
  </si>
  <si>
    <t>Формирование, учет, изучение, обеспечение физического сохранения и безопасности фондов библиотеки,вкулючая оцифровку фондов</t>
  </si>
  <si>
    <t>Предоставление архивных справок и копий архивных документов, связанных с социальной защитой граждан, предусматривающей их пенсионное обеспечение,а также получение льгот и компенсаций в соответствии с законодательством РФ и международным обязательствами РФ</t>
  </si>
  <si>
    <t xml:space="preserve">Реализация дополнительных  общеразвивающих программ </t>
  </si>
  <si>
    <t>Реализация дополнительных общеразвивающих программ (персонифицированное финансирование)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</si>
</sst>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1">
      <alignment horizontal="center" vertical="center" wrapText="1"/>
    </xf>
    <xf numFmtId="0" fontId="2" fillId="0" borderId="1">
      <alignment horizontal="center" vertical="center"/>
    </xf>
    <xf numFmtId="49" fontId="2" fillId="0" borderId="1">
      <alignment horizontal="center" vertic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 shrinkToFit="1"/>
    </xf>
    <xf numFmtId="4" fontId="2" fillId="0" borderId="1">
      <alignment horizontal="right" shrinkToFit="1"/>
    </xf>
    <xf numFmtId="0" fontId="2" fillId="0" borderId="5"/>
    <xf numFmtId="0" fontId="1" fillId="0" borderId="0"/>
  </cellStyleXfs>
  <cellXfs count="95">
    <xf numFmtId="0" fontId="0" fillId="0" borderId="0" xfId="0"/>
    <xf numFmtId="0" fontId="0" fillId="0" borderId="0" xfId="0" applyBorder="1" applyProtection="1">
      <protection locked="0"/>
    </xf>
    <xf numFmtId="0" fontId="3" fillId="0" borderId="3" xfId="3" applyNumberFormat="1" applyFont="1" applyBorder="1" applyAlignment="1" applyProtection="1">
      <alignment horizontal="center" vertical="center" wrapText="1"/>
    </xf>
    <xf numFmtId="0" fontId="4" fillId="0" borderId="0" xfId="0" applyFont="1" applyFill="1"/>
    <xf numFmtId="0" fontId="7" fillId="0" borderId="2" xfId="0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/>
    </xf>
    <xf numFmtId="0" fontId="1" fillId="0" borderId="0" xfId="0" applyFont="1" applyBorder="1" applyProtection="1">
      <protection locked="0"/>
    </xf>
    <xf numFmtId="0" fontId="3" fillId="0" borderId="4" xfId="3" applyNumberFormat="1" applyFont="1" applyBorder="1" applyAlignment="1" applyProtection="1">
      <alignment horizontal="center" vertical="center" wrapText="1"/>
    </xf>
    <xf numFmtId="49" fontId="3" fillId="0" borderId="1" xfId="4" applyNumberFormat="1" applyFont="1" applyAlignment="1" applyProtection="1">
      <alignment horizontal="center" vertical="center" wrapText="1"/>
    </xf>
    <xf numFmtId="0" fontId="3" fillId="0" borderId="2" xfId="7" applyNumberFormat="1" applyFont="1" applyBorder="1" applyAlignment="1" applyProtection="1">
      <alignment horizontal="center" shrinkToFit="1"/>
    </xf>
    <xf numFmtId="0" fontId="3" fillId="0" borderId="2" xfId="5" applyNumberFormat="1" applyFont="1" applyBorder="1" applyAlignment="1" applyProtection="1">
      <alignment horizontal="center"/>
    </xf>
    <xf numFmtId="4" fontId="8" fillId="0" borderId="2" xfId="8" applyNumberFormat="1" applyFont="1" applyBorder="1" applyAlignment="1" applyProtection="1">
      <alignment horizontal="center" shrinkToFit="1"/>
    </xf>
    <xf numFmtId="0" fontId="4" fillId="2" borderId="0" xfId="0" applyFont="1" applyFill="1"/>
    <xf numFmtId="3" fontId="4" fillId="0" borderId="10" xfId="0" applyNumberFormat="1" applyFont="1" applyFill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43" fontId="4" fillId="0" borderId="2" xfId="1" applyFont="1" applyFill="1" applyBorder="1" applyAlignment="1">
      <alignment horizontal="center"/>
    </xf>
    <xf numFmtId="43" fontId="4" fillId="0" borderId="9" xfId="1" applyFont="1" applyFill="1" applyBorder="1" applyAlignment="1">
      <alignment horizontal="center"/>
    </xf>
    <xf numFmtId="43" fontId="4" fillId="0" borderId="7" xfId="1" applyFont="1" applyFill="1" applyBorder="1" applyAlignment="1">
      <alignment horizontal="center"/>
    </xf>
    <xf numFmtId="43" fontId="4" fillId="0" borderId="10" xfId="1" applyFont="1" applyFill="1" applyBorder="1" applyAlignment="1">
      <alignment horizontal="center"/>
    </xf>
    <xf numFmtId="43" fontId="4" fillId="0" borderId="6" xfId="1" applyFont="1" applyFill="1" applyBorder="1" applyAlignment="1">
      <alignment horizontal="center"/>
    </xf>
    <xf numFmtId="4" fontId="3" fillId="0" borderId="1" xfId="8" applyNumberFormat="1" applyFont="1" applyAlignment="1" applyProtection="1">
      <alignment horizontal="center" shrinkToFit="1"/>
    </xf>
    <xf numFmtId="0" fontId="7" fillId="2" borderId="2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4" fontId="4" fillId="2" borderId="2" xfId="0" applyNumberFormat="1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/>
    </xf>
    <xf numFmtId="4" fontId="4" fillId="2" borderId="19" xfId="0" applyNumberFormat="1" applyFont="1" applyFill="1" applyBorder="1" applyAlignment="1">
      <alignment horizontal="center"/>
    </xf>
    <xf numFmtId="4" fontId="4" fillId="2" borderId="7" xfId="0" applyNumberFormat="1" applyFont="1" applyFill="1" applyBorder="1" applyAlignment="1">
      <alignment horizontal="center"/>
    </xf>
    <xf numFmtId="4" fontId="4" fillId="2" borderId="10" xfId="0" applyNumberFormat="1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4" fontId="4" fillId="2" borderId="6" xfId="0" applyNumberFormat="1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vertical="center"/>
    </xf>
    <xf numFmtId="0" fontId="0" fillId="2" borderId="0" xfId="0" applyFill="1" applyBorder="1" applyAlignment="1" applyProtection="1">
      <alignment vertical="center"/>
      <protection locked="0"/>
    </xf>
    <xf numFmtId="0" fontId="5" fillId="2" borderId="0" xfId="0" applyFont="1" applyFill="1" applyBorder="1" applyAlignment="1"/>
    <xf numFmtId="0" fontId="0" fillId="2" borderId="0" xfId="0" applyFill="1"/>
    <xf numFmtId="4" fontId="0" fillId="0" borderId="0" xfId="0" applyNumberFormat="1"/>
    <xf numFmtId="4" fontId="0" fillId="0" borderId="0" xfId="0" applyNumberFormat="1" applyBorder="1" applyProtection="1">
      <protection locked="0"/>
    </xf>
    <xf numFmtId="0" fontId="4" fillId="2" borderId="0" xfId="10" applyFont="1" applyFill="1" applyBorder="1" applyAlignment="1">
      <alignment horizontal="left" vertical="top" wrapText="1"/>
    </xf>
    <xf numFmtId="0" fontId="4" fillId="2" borderId="0" xfId="10" applyFont="1" applyFill="1" applyBorder="1" applyAlignment="1">
      <alignment horizontal="center" vertical="top" wrapText="1"/>
    </xf>
    <xf numFmtId="0" fontId="4" fillId="2" borderId="0" xfId="1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justify" wrapText="1"/>
    </xf>
    <xf numFmtId="0" fontId="4" fillId="2" borderId="11" xfId="0" applyFont="1" applyFill="1" applyBorder="1" applyAlignment="1">
      <alignment horizontal="justify" wrapText="1"/>
    </xf>
    <xf numFmtId="0" fontId="4" fillId="2" borderId="12" xfId="0" applyFont="1" applyFill="1" applyBorder="1" applyAlignment="1">
      <alignment horizontal="justify" wrapText="1"/>
    </xf>
    <xf numFmtId="0" fontId="4" fillId="2" borderId="2" xfId="0" applyFont="1" applyFill="1" applyBorder="1" applyAlignment="1">
      <alignment horizontal="justify" wrapText="1"/>
    </xf>
    <xf numFmtId="0" fontId="0" fillId="0" borderId="2" xfId="0" applyBorder="1" applyAlignment="1">
      <alignment horizontal="justify" wrapText="1"/>
    </xf>
    <xf numFmtId="0" fontId="9" fillId="2" borderId="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justify" wrapText="1"/>
    </xf>
    <xf numFmtId="0" fontId="4" fillId="2" borderId="17" xfId="0" applyFont="1" applyFill="1" applyBorder="1" applyAlignment="1">
      <alignment horizontal="justify" wrapText="1"/>
    </xf>
    <xf numFmtId="0" fontId="4" fillId="2" borderId="18" xfId="0" applyFont="1" applyFill="1" applyBorder="1" applyAlignment="1">
      <alignment horizontal="justify" wrapText="1"/>
    </xf>
    <xf numFmtId="0" fontId="7" fillId="2" borderId="0" xfId="0" applyFont="1" applyFill="1" applyBorder="1" applyAlignment="1">
      <alignment horizontal="center"/>
    </xf>
    <xf numFmtId="0" fontId="0" fillId="0" borderId="11" xfId="0" applyBorder="1" applyAlignment="1">
      <alignment horizontal="justify" wrapText="1"/>
    </xf>
    <xf numFmtId="0" fontId="0" fillId="0" borderId="12" xfId="0" applyBorder="1" applyAlignment="1">
      <alignment horizontal="justify" wrapText="1"/>
    </xf>
    <xf numFmtId="0" fontId="4" fillId="2" borderId="6" xfId="0" applyFont="1" applyFill="1" applyBorder="1" applyAlignment="1">
      <alignment horizontal="justify" wrapText="1"/>
    </xf>
    <xf numFmtId="0" fontId="4" fillId="2" borderId="13" xfId="0" applyFont="1" applyFill="1" applyBorder="1" applyAlignment="1">
      <alignment horizontal="justify" wrapText="1"/>
    </xf>
    <xf numFmtId="0" fontId="4" fillId="2" borderId="14" xfId="0" applyFont="1" applyFill="1" applyBorder="1" applyAlignment="1">
      <alignment horizontal="justify" wrapText="1"/>
    </xf>
    <xf numFmtId="0" fontId="4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justify"/>
    </xf>
    <xf numFmtId="0" fontId="4" fillId="2" borderId="11" xfId="0" applyFont="1" applyFill="1" applyBorder="1" applyAlignment="1">
      <alignment horizontal="justify"/>
    </xf>
    <xf numFmtId="0" fontId="4" fillId="2" borderId="12" xfId="0" applyFont="1" applyFill="1" applyBorder="1" applyAlignment="1">
      <alignment horizontal="justify"/>
    </xf>
    <xf numFmtId="0" fontId="7" fillId="2" borderId="2" xfId="0" applyFont="1" applyFill="1" applyBorder="1" applyAlignment="1">
      <alignment horizontal="center"/>
    </xf>
    <xf numFmtId="0" fontId="3" fillId="0" borderId="2" xfId="9" applyNumberFormat="1" applyFont="1" applyBorder="1" applyAlignment="1" applyProtection="1">
      <alignment horizontal="center"/>
    </xf>
    <xf numFmtId="0" fontId="6" fillId="2" borderId="13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3" fillId="0" borderId="15" xfId="2" applyNumberFormat="1" applyFont="1" applyBorder="1" applyAlignment="1" applyProtection="1">
      <alignment horizontal="center" vertical="center" wrapText="1"/>
    </xf>
    <xf numFmtId="0" fontId="3" fillId="0" borderId="0" xfId="2" applyNumberFormat="1" applyFont="1" applyBorder="1" applyAlignment="1" applyProtection="1">
      <alignment horizontal="center" vertical="center" wrapText="1"/>
    </xf>
    <xf numFmtId="0" fontId="3" fillId="0" borderId="16" xfId="2" applyNumberFormat="1" applyFont="1" applyBorder="1" applyAlignment="1" applyProtection="1">
      <alignment horizontal="center" vertical="center" wrapText="1"/>
    </xf>
    <xf numFmtId="0" fontId="3" fillId="0" borderId="2" xfId="6" applyNumberFormat="1" applyFont="1" applyBorder="1" applyAlignment="1" applyProtection="1">
      <alignment horizontal="left" vertical="center" wrapText="1"/>
    </xf>
    <xf numFmtId="0" fontId="4" fillId="0" borderId="10" xfId="0" applyFont="1" applyFill="1" applyBorder="1" applyAlignment="1">
      <alignment horizontal="justify" wrapText="1"/>
    </xf>
    <xf numFmtId="0" fontId="4" fillId="0" borderId="11" xfId="0" applyFont="1" applyFill="1" applyBorder="1" applyAlignment="1">
      <alignment horizontal="justify" wrapText="1"/>
    </xf>
    <xf numFmtId="0" fontId="4" fillId="0" borderId="12" xfId="0" applyFont="1" applyFill="1" applyBorder="1" applyAlignment="1">
      <alignment horizontal="justify" wrapText="1"/>
    </xf>
    <xf numFmtId="0" fontId="3" fillId="0" borderId="2" xfId="6" applyNumberFormat="1" applyFont="1" applyBorder="1" applyAlignment="1" applyProtection="1">
      <alignment horizontal="left" wrapText="1"/>
    </xf>
    <xf numFmtId="0" fontId="7" fillId="0" borderId="2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justify" vertical="center" wrapText="1"/>
    </xf>
    <xf numFmtId="0" fontId="4" fillId="0" borderId="11" xfId="0" applyFont="1" applyFill="1" applyBorder="1" applyAlignment="1">
      <alignment horizontal="justify" vertical="center" wrapText="1"/>
    </xf>
    <xf numFmtId="0" fontId="4" fillId="0" borderId="12" xfId="0" applyFont="1" applyFill="1" applyBorder="1" applyAlignment="1">
      <alignment horizontal="justify" vertical="center" wrapText="1"/>
    </xf>
    <xf numFmtId="0" fontId="4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justify"/>
    </xf>
    <xf numFmtId="0" fontId="4" fillId="0" borderId="11" xfId="0" applyFont="1" applyFill="1" applyBorder="1" applyAlignment="1">
      <alignment horizontal="justify"/>
    </xf>
    <xf numFmtId="0" fontId="4" fillId="0" borderId="12" xfId="0" applyFont="1" applyFill="1" applyBorder="1" applyAlignment="1">
      <alignment horizontal="justify"/>
    </xf>
  </cellXfs>
  <cellStyles count="11">
    <cellStyle name="st36" xfId="6"/>
    <cellStyle name="xl26" xfId="2"/>
    <cellStyle name="xl28" xfId="5"/>
    <cellStyle name="xl33" xfId="3"/>
    <cellStyle name="xl34" xfId="7"/>
    <cellStyle name="xl35" xfId="8"/>
    <cellStyle name="xl40" xfId="4"/>
    <cellStyle name="xl46" xfId="9"/>
    <cellStyle name="Обычный" xfId="0" builtinId="0"/>
    <cellStyle name="Обычный 2" xfId="1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tabSelected="1" topLeftCell="A56" zoomScaleNormal="100" workbookViewId="0">
      <selection activeCell="G67" sqref="G67:H67"/>
    </sheetView>
  </sheetViews>
  <sheetFormatPr defaultRowHeight="15" x14ac:dyDescent="0.25"/>
  <cols>
    <col min="1" max="1" width="65.7109375" customWidth="1"/>
    <col min="2" max="4" width="8.85546875" customWidth="1"/>
    <col min="5" max="6" width="19.5703125" customWidth="1"/>
    <col min="7" max="7" width="25.5703125" customWidth="1"/>
    <col min="8" max="8" width="23.5703125" customWidth="1"/>
    <col min="9" max="10" width="16.85546875" customWidth="1"/>
  </cols>
  <sheetData>
    <row r="1" spans="1:16" s="1" customFormat="1" ht="35.25" customHeight="1" x14ac:dyDescent="0.25">
      <c r="A1" s="78" t="s">
        <v>18</v>
      </c>
      <c r="B1" s="78"/>
      <c r="C1" s="78"/>
      <c r="D1" s="78"/>
      <c r="E1" s="78"/>
      <c r="F1" s="78"/>
      <c r="G1" s="78"/>
    </row>
    <row r="2" spans="1:16" s="33" customFormat="1" ht="30" customHeight="1" x14ac:dyDescent="0.25">
      <c r="A2" s="32" t="s">
        <v>19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6" s="3" customFormat="1" ht="23.25" customHeight="1" x14ac:dyDescent="0.25">
      <c r="A3" s="79" t="s">
        <v>0</v>
      </c>
      <c r="B3" s="80"/>
      <c r="C3" s="80"/>
      <c r="D3" s="81"/>
      <c r="E3" s="65" t="s">
        <v>1</v>
      </c>
      <c r="F3" s="65" t="s">
        <v>2</v>
      </c>
      <c r="G3" s="67" t="s">
        <v>20</v>
      </c>
      <c r="H3" s="67" t="s">
        <v>21</v>
      </c>
    </row>
    <row r="4" spans="1:16" s="3" customFormat="1" ht="111" customHeight="1" x14ac:dyDescent="0.25">
      <c r="A4" s="82"/>
      <c r="B4" s="83"/>
      <c r="C4" s="83"/>
      <c r="D4" s="84"/>
      <c r="E4" s="66"/>
      <c r="F4" s="66"/>
      <c r="G4" s="68"/>
      <c r="H4" s="68"/>
    </row>
    <row r="5" spans="1:16" s="3" customFormat="1" x14ac:dyDescent="0.25">
      <c r="A5" s="85"/>
      <c r="B5" s="86"/>
      <c r="C5" s="86"/>
      <c r="D5" s="87"/>
      <c r="E5" s="56" t="s">
        <v>48</v>
      </c>
      <c r="F5" s="57"/>
      <c r="G5" s="56" t="s">
        <v>48</v>
      </c>
      <c r="H5" s="91"/>
    </row>
    <row r="6" spans="1:16" s="3" customFormat="1" ht="30" customHeight="1" x14ac:dyDescent="0.25">
      <c r="A6" s="92" t="s">
        <v>22</v>
      </c>
      <c r="B6" s="93"/>
      <c r="C6" s="93"/>
      <c r="D6" s="94"/>
      <c r="E6" s="13">
        <v>70</v>
      </c>
      <c r="F6" s="14">
        <v>68</v>
      </c>
      <c r="G6" s="15">
        <v>11678401.75</v>
      </c>
      <c r="H6" s="15">
        <v>11323669.52</v>
      </c>
    </row>
    <row r="7" spans="1:16" s="3" customFormat="1" ht="31.5" customHeight="1" x14ac:dyDescent="0.25">
      <c r="A7" s="73" t="s">
        <v>49</v>
      </c>
      <c r="B7" s="74"/>
      <c r="C7" s="74"/>
      <c r="D7" s="75"/>
      <c r="E7" s="13">
        <v>450</v>
      </c>
      <c r="F7" s="14">
        <v>453</v>
      </c>
      <c r="G7" s="15">
        <v>27249604.09</v>
      </c>
      <c r="H7" s="15">
        <v>26421895.550000001</v>
      </c>
    </row>
    <row r="8" spans="1:16" s="3" customFormat="1" ht="28.5" customHeight="1" x14ac:dyDescent="0.25">
      <c r="A8" s="73" t="s">
        <v>23</v>
      </c>
      <c r="B8" s="74"/>
      <c r="C8" s="74"/>
      <c r="D8" s="75"/>
      <c r="E8" s="13">
        <v>51681</v>
      </c>
      <c r="F8" s="14">
        <v>78683</v>
      </c>
      <c r="G8" s="15">
        <v>15421076.810000001</v>
      </c>
      <c r="H8" s="15">
        <v>15107017.109999999</v>
      </c>
    </row>
    <row r="9" spans="1:16" s="3" customFormat="1" ht="32.25" customHeight="1" x14ac:dyDescent="0.25">
      <c r="A9" s="73" t="s">
        <v>24</v>
      </c>
      <c r="B9" s="74"/>
      <c r="C9" s="74"/>
      <c r="D9" s="75"/>
      <c r="E9" s="13">
        <v>25</v>
      </c>
      <c r="F9" s="14">
        <v>25</v>
      </c>
      <c r="G9" s="15">
        <v>5140358.93</v>
      </c>
      <c r="H9" s="15">
        <v>5035672.37</v>
      </c>
    </row>
    <row r="10" spans="1:16" s="3" customFormat="1" ht="32.25" customHeight="1" x14ac:dyDescent="0.25">
      <c r="A10" s="88" t="s">
        <v>25</v>
      </c>
      <c r="B10" s="89"/>
      <c r="C10" s="89"/>
      <c r="D10" s="90"/>
      <c r="E10" s="13">
        <v>55000</v>
      </c>
      <c r="F10" s="14">
        <v>62300</v>
      </c>
      <c r="G10" s="15">
        <v>1944150.38</v>
      </c>
      <c r="H10" s="15">
        <v>1873402.83</v>
      </c>
    </row>
    <row r="11" spans="1:16" s="3" customFormat="1" ht="42.75" customHeight="1" x14ac:dyDescent="0.25">
      <c r="A11" s="73" t="s">
        <v>26</v>
      </c>
      <c r="B11" s="74"/>
      <c r="C11" s="74"/>
      <c r="D11" s="75"/>
      <c r="E11" s="13">
        <v>150</v>
      </c>
      <c r="F11" s="14">
        <v>155</v>
      </c>
      <c r="G11" s="15">
        <v>1036880.2</v>
      </c>
      <c r="H11" s="16">
        <v>999148.18</v>
      </c>
    </row>
    <row r="12" spans="1:16" s="3" customFormat="1" ht="20.25" customHeight="1" x14ac:dyDescent="0.25">
      <c r="A12" s="73" t="s">
        <v>50</v>
      </c>
      <c r="B12" s="74"/>
      <c r="C12" s="74"/>
      <c r="D12" s="75"/>
      <c r="E12" s="13">
        <v>5800</v>
      </c>
      <c r="F12" s="14">
        <v>2300</v>
      </c>
      <c r="G12" s="15">
        <v>9979971.9600000009</v>
      </c>
      <c r="H12" s="17">
        <v>9616801.2200000007</v>
      </c>
    </row>
    <row r="13" spans="1:16" s="3" customFormat="1" ht="31.5" customHeight="1" x14ac:dyDescent="0.25">
      <c r="A13" s="73" t="s">
        <v>27</v>
      </c>
      <c r="B13" s="74"/>
      <c r="C13" s="74"/>
      <c r="D13" s="75"/>
      <c r="E13" s="13">
        <v>42800</v>
      </c>
      <c r="F13" s="14">
        <v>38661</v>
      </c>
      <c r="G13" s="18">
        <v>8031839.6299999999</v>
      </c>
      <c r="H13" s="15">
        <v>7704545.6699999999</v>
      </c>
    </row>
    <row r="14" spans="1:16" s="3" customFormat="1" ht="30.75" customHeight="1" x14ac:dyDescent="0.25">
      <c r="A14" s="73" t="s">
        <v>51</v>
      </c>
      <c r="B14" s="74"/>
      <c r="C14" s="74"/>
      <c r="D14" s="75"/>
      <c r="E14" s="13">
        <v>3000</v>
      </c>
      <c r="F14" s="14">
        <v>2953</v>
      </c>
      <c r="G14" s="18">
        <v>1039414.54</v>
      </c>
      <c r="H14" s="15">
        <v>997058.85</v>
      </c>
    </row>
    <row r="15" spans="1:16" s="3" customFormat="1" ht="30.75" customHeight="1" x14ac:dyDescent="0.25">
      <c r="A15" s="73" t="s">
        <v>28</v>
      </c>
      <c r="B15" s="74"/>
      <c r="C15" s="74"/>
      <c r="D15" s="75"/>
      <c r="E15" s="13">
        <v>420</v>
      </c>
      <c r="F15" s="13">
        <v>453</v>
      </c>
      <c r="G15" s="18">
        <v>377968.92</v>
      </c>
      <c r="H15" s="15">
        <v>362566.85</v>
      </c>
    </row>
    <row r="16" spans="1:16" s="3" customFormat="1" ht="31.5" customHeight="1" x14ac:dyDescent="0.25">
      <c r="A16" s="73" t="s">
        <v>29</v>
      </c>
      <c r="B16" s="74"/>
      <c r="C16" s="74"/>
      <c r="D16" s="75"/>
      <c r="E16" s="13">
        <v>8500</v>
      </c>
      <c r="F16" s="13">
        <v>4462</v>
      </c>
      <c r="G16" s="19">
        <v>13114942.720000001</v>
      </c>
      <c r="H16" s="15">
        <v>12747774.220000001</v>
      </c>
    </row>
    <row r="17" spans="1:16" s="3" customFormat="1" ht="31.5" customHeight="1" x14ac:dyDescent="0.25">
      <c r="A17" s="73" t="s">
        <v>30</v>
      </c>
      <c r="B17" s="74"/>
      <c r="C17" s="74"/>
      <c r="D17" s="75"/>
      <c r="E17" s="13">
        <v>4</v>
      </c>
      <c r="F17" s="13">
        <v>3</v>
      </c>
      <c r="G17" s="19">
        <v>3278735.68</v>
      </c>
      <c r="H17" s="15">
        <v>3186943.55</v>
      </c>
    </row>
    <row r="18" spans="1:16" s="3" customFormat="1" ht="31.5" customHeight="1" x14ac:dyDescent="0.25">
      <c r="A18" s="73" t="s">
        <v>31</v>
      </c>
      <c r="B18" s="74"/>
      <c r="C18" s="74"/>
      <c r="D18" s="75"/>
      <c r="E18" s="13">
        <v>60</v>
      </c>
      <c r="F18" s="13">
        <v>26</v>
      </c>
      <c r="G18" s="19">
        <v>1530076.65</v>
      </c>
      <c r="H18" s="15">
        <v>1487240.32</v>
      </c>
    </row>
    <row r="19" spans="1:16" s="3" customFormat="1" ht="31.5" customHeight="1" x14ac:dyDescent="0.25">
      <c r="A19" s="73" t="s">
        <v>32</v>
      </c>
      <c r="B19" s="74"/>
      <c r="C19" s="74"/>
      <c r="D19" s="75"/>
      <c r="E19" s="13">
        <v>30000</v>
      </c>
      <c r="F19" s="13">
        <v>15561</v>
      </c>
      <c r="G19" s="19">
        <v>3934482.82</v>
      </c>
      <c r="H19" s="15">
        <v>3824332.26</v>
      </c>
    </row>
    <row r="20" spans="1:16" s="3" customFormat="1" ht="49.5" customHeight="1" x14ac:dyDescent="0.25">
      <c r="A20" s="73" t="s">
        <v>52</v>
      </c>
      <c r="B20" s="74"/>
      <c r="C20" s="74"/>
      <c r="D20" s="75"/>
      <c r="E20" s="13">
        <v>3850</v>
      </c>
      <c r="F20" s="13">
        <v>2537</v>
      </c>
      <c r="G20" s="19">
        <v>2515433.6</v>
      </c>
      <c r="H20" s="15">
        <v>2499554.0299999998</v>
      </c>
    </row>
    <row r="21" spans="1:16" s="3" customFormat="1" ht="32.25" customHeight="1" x14ac:dyDescent="0.25">
      <c r="A21" s="73" t="s">
        <v>33</v>
      </c>
      <c r="B21" s="74"/>
      <c r="C21" s="74"/>
      <c r="D21" s="75"/>
      <c r="E21" s="13">
        <v>17056</v>
      </c>
      <c r="F21" s="13">
        <v>17742</v>
      </c>
      <c r="G21" s="19">
        <v>533576.82999999996</v>
      </c>
      <c r="H21" s="15">
        <v>530208.43000000005</v>
      </c>
    </row>
    <row r="22" spans="1:16" s="3" customFormat="1" ht="32.25" customHeight="1" x14ac:dyDescent="0.25">
      <c r="A22" s="73" t="s">
        <v>34</v>
      </c>
      <c r="B22" s="74"/>
      <c r="C22" s="74"/>
      <c r="D22" s="75"/>
      <c r="E22" s="13">
        <v>170</v>
      </c>
      <c r="F22" s="13">
        <v>542</v>
      </c>
      <c r="G22" s="19">
        <v>762252.62</v>
      </c>
      <c r="H22" s="15">
        <v>757440.62</v>
      </c>
    </row>
    <row r="23" spans="1:16" s="3" customFormat="1" ht="32.25" customHeight="1" x14ac:dyDescent="0.25">
      <c r="A23" s="73" t="s">
        <v>35</v>
      </c>
      <c r="B23" s="74"/>
      <c r="C23" s="74"/>
      <c r="D23" s="75"/>
      <c r="E23" s="13">
        <v>46</v>
      </c>
      <c r="F23" s="13">
        <v>46</v>
      </c>
      <c r="G23" s="19">
        <v>2670917.61</v>
      </c>
      <c r="H23" s="15">
        <v>2655503.9</v>
      </c>
    </row>
    <row r="24" spans="1:16" s="3" customFormat="1" ht="32.25" customHeight="1" x14ac:dyDescent="0.25">
      <c r="A24" s="73" t="s">
        <v>10</v>
      </c>
      <c r="B24" s="74"/>
      <c r="C24" s="74"/>
      <c r="D24" s="75"/>
      <c r="E24" s="13">
        <v>9</v>
      </c>
      <c r="F24" s="13">
        <v>9</v>
      </c>
      <c r="G24" s="19">
        <v>2670917.61</v>
      </c>
      <c r="H24" s="15">
        <v>2655503.9</v>
      </c>
    </row>
    <row r="25" spans="1:16" s="3" customFormat="1" ht="17.25" customHeight="1" x14ac:dyDescent="0.25">
      <c r="A25" s="77"/>
      <c r="B25" s="77"/>
      <c r="C25" s="77"/>
      <c r="D25" s="77"/>
      <c r="E25" s="4"/>
      <c r="F25" s="4"/>
      <c r="G25" s="5">
        <f>SUM(G6:G24)</f>
        <v>112911003.35000001</v>
      </c>
      <c r="H25" s="5">
        <f>SUM(H6:H24)</f>
        <v>109786279.38000001</v>
      </c>
    </row>
    <row r="26" spans="1:16" s="35" customFormat="1" ht="29.25" customHeight="1" x14ac:dyDescent="0.25">
      <c r="A26" s="63" t="s">
        <v>37</v>
      </c>
      <c r="B26" s="63"/>
      <c r="C26" s="63"/>
      <c r="D26" s="63"/>
      <c r="E26" s="63"/>
      <c r="F26" s="63"/>
      <c r="G26" s="63"/>
      <c r="H26" s="63"/>
      <c r="I26" s="34"/>
      <c r="J26" s="34"/>
      <c r="K26" s="34"/>
      <c r="L26" s="34"/>
      <c r="M26" s="34"/>
      <c r="N26" s="34"/>
      <c r="O26" s="34"/>
      <c r="P26" s="34"/>
    </row>
    <row r="27" spans="1:16" s="1" customFormat="1" ht="134.25" customHeight="1" x14ac:dyDescent="0.25">
      <c r="A27" s="69" t="s">
        <v>0</v>
      </c>
      <c r="B27" s="70"/>
      <c r="C27" s="70"/>
      <c r="D27" s="71"/>
      <c r="E27" s="7" t="s">
        <v>1</v>
      </c>
      <c r="F27" s="2" t="s">
        <v>2</v>
      </c>
      <c r="G27" s="8" t="s">
        <v>3</v>
      </c>
      <c r="H27" s="8" t="s">
        <v>4</v>
      </c>
    </row>
    <row r="28" spans="1:16" s="1" customFormat="1" ht="20.25" customHeight="1" x14ac:dyDescent="0.25">
      <c r="A28" s="69"/>
      <c r="B28" s="70"/>
      <c r="C28" s="70"/>
      <c r="D28" s="71"/>
      <c r="E28" s="56" t="s">
        <v>48</v>
      </c>
      <c r="F28" s="57"/>
      <c r="G28" s="56" t="s">
        <v>48</v>
      </c>
      <c r="H28" s="57"/>
    </row>
    <row r="29" spans="1:16" s="6" customFormat="1" ht="24.75" customHeight="1" x14ac:dyDescent="0.25">
      <c r="A29" s="72" t="s">
        <v>5</v>
      </c>
      <c r="B29" s="72"/>
      <c r="C29" s="72"/>
      <c r="D29" s="72"/>
      <c r="E29" s="9">
        <v>807</v>
      </c>
      <c r="F29" s="9">
        <v>969</v>
      </c>
      <c r="G29" s="20">
        <v>79332877.260000005</v>
      </c>
      <c r="H29" s="20">
        <v>76778142.069999993</v>
      </c>
    </row>
    <row r="30" spans="1:16" s="6" customFormat="1" ht="24.75" customHeight="1" x14ac:dyDescent="0.25">
      <c r="A30" s="72" t="s">
        <v>6</v>
      </c>
      <c r="B30" s="72"/>
      <c r="C30" s="72"/>
      <c r="D30" s="72"/>
      <c r="E30" s="9">
        <v>64</v>
      </c>
      <c r="F30" s="9">
        <v>71</v>
      </c>
      <c r="G30" s="20">
        <v>4374240.3499999996</v>
      </c>
      <c r="H30" s="20">
        <v>4374240.3499999996</v>
      </c>
    </row>
    <row r="31" spans="1:16" s="6" customFormat="1" ht="24.75" customHeight="1" x14ac:dyDescent="0.25">
      <c r="A31" s="72" t="s">
        <v>7</v>
      </c>
      <c r="B31" s="72"/>
      <c r="C31" s="72"/>
      <c r="D31" s="72"/>
      <c r="E31" s="9">
        <v>24</v>
      </c>
      <c r="F31" s="9">
        <v>18</v>
      </c>
      <c r="G31" s="20">
        <v>2509488.16</v>
      </c>
      <c r="H31" s="20">
        <v>1804804.33</v>
      </c>
    </row>
    <row r="32" spans="1:16" s="6" customFormat="1" ht="34.5" customHeight="1" x14ac:dyDescent="0.25">
      <c r="A32" s="72" t="s">
        <v>36</v>
      </c>
      <c r="B32" s="72"/>
      <c r="C32" s="72"/>
      <c r="D32" s="72"/>
      <c r="E32" s="9">
        <v>103</v>
      </c>
      <c r="F32" s="9">
        <v>107</v>
      </c>
      <c r="G32" s="20">
        <v>546780.05000000005</v>
      </c>
      <c r="H32" s="20">
        <v>546780.05000000005</v>
      </c>
    </row>
    <row r="33" spans="1:10" s="6" customFormat="1" ht="34.5" customHeight="1" x14ac:dyDescent="0.25">
      <c r="A33" s="72" t="s">
        <v>8</v>
      </c>
      <c r="B33" s="72"/>
      <c r="C33" s="72"/>
      <c r="D33" s="72"/>
      <c r="E33" s="9">
        <v>100</v>
      </c>
      <c r="F33" s="9">
        <v>159</v>
      </c>
      <c r="G33" s="20">
        <v>1442720</v>
      </c>
      <c r="H33" s="20">
        <v>1442720</v>
      </c>
    </row>
    <row r="34" spans="1:10" s="6" customFormat="1" ht="33" customHeight="1" x14ac:dyDescent="0.25">
      <c r="A34" s="72" t="s">
        <v>9</v>
      </c>
      <c r="B34" s="72"/>
      <c r="C34" s="72"/>
      <c r="D34" s="72"/>
      <c r="E34" s="9">
        <v>186</v>
      </c>
      <c r="F34" s="9">
        <v>185</v>
      </c>
      <c r="G34" s="20">
        <v>3150620.54</v>
      </c>
      <c r="H34" s="20">
        <v>3135716.01</v>
      </c>
    </row>
    <row r="35" spans="1:10" s="6" customFormat="1" ht="30.75" customHeight="1" x14ac:dyDescent="0.25">
      <c r="A35" s="72" t="s">
        <v>10</v>
      </c>
      <c r="B35" s="72"/>
      <c r="C35" s="72"/>
      <c r="D35" s="72"/>
      <c r="E35" s="9">
        <v>200</v>
      </c>
      <c r="F35" s="9">
        <v>197</v>
      </c>
      <c r="G35" s="20">
        <v>3027066.8</v>
      </c>
      <c r="H35" s="20">
        <v>3012746.76</v>
      </c>
    </row>
    <row r="36" spans="1:10" s="6" customFormat="1" ht="35.25" customHeight="1" x14ac:dyDescent="0.25">
      <c r="A36" s="76" t="s">
        <v>11</v>
      </c>
      <c r="B36" s="76"/>
      <c r="C36" s="76"/>
      <c r="D36" s="76"/>
      <c r="E36" s="9">
        <v>110</v>
      </c>
      <c r="F36" s="9">
        <v>30</v>
      </c>
      <c r="G36" s="20">
        <v>2405044.5699999998</v>
      </c>
      <c r="H36" s="20">
        <v>2278441.4500000002</v>
      </c>
    </row>
    <row r="37" spans="1:10" s="6" customFormat="1" ht="23.25" customHeight="1" x14ac:dyDescent="0.25">
      <c r="A37" s="76" t="s">
        <v>12</v>
      </c>
      <c r="B37" s="76"/>
      <c r="C37" s="76"/>
      <c r="D37" s="76"/>
      <c r="E37" s="9">
        <v>76</v>
      </c>
      <c r="F37" s="9">
        <v>39</v>
      </c>
      <c r="G37" s="20">
        <v>5543485.3399999999</v>
      </c>
      <c r="H37" s="20">
        <v>5386923.1799999997</v>
      </c>
    </row>
    <row r="38" spans="1:10" s="6" customFormat="1" ht="75.75" customHeight="1" x14ac:dyDescent="0.25">
      <c r="A38" s="76" t="s">
        <v>13</v>
      </c>
      <c r="B38" s="76"/>
      <c r="C38" s="76"/>
      <c r="D38" s="76"/>
      <c r="E38" s="9">
        <v>13</v>
      </c>
      <c r="F38" s="9">
        <v>8</v>
      </c>
      <c r="G38" s="20">
        <v>1220596.18</v>
      </c>
      <c r="H38" s="20">
        <v>1193815.81</v>
      </c>
    </row>
    <row r="39" spans="1:10" s="6" customFormat="1" ht="48" customHeight="1" x14ac:dyDescent="0.25">
      <c r="A39" s="76" t="s">
        <v>14</v>
      </c>
      <c r="B39" s="76"/>
      <c r="C39" s="76"/>
      <c r="D39" s="76"/>
      <c r="E39" s="9">
        <v>60</v>
      </c>
      <c r="F39" s="9">
        <v>23</v>
      </c>
      <c r="G39" s="20">
        <v>2202751.5699999998</v>
      </c>
      <c r="H39" s="20">
        <v>1979149.87</v>
      </c>
    </row>
    <row r="40" spans="1:10" s="6" customFormat="1" ht="48" customHeight="1" x14ac:dyDescent="0.25">
      <c r="A40" s="76" t="s">
        <v>15</v>
      </c>
      <c r="B40" s="76"/>
      <c r="C40" s="76"/>
      <c r="D40" s="76"/>
      <c r="E40" s="9">
        <v>65</v>
      </c>
      <c r="F40" s="9">
        <v>10</v>
      </c>
      <c r="G40" s="20">
        <v>1602980.88</v>
      </c>
      <c r="H40" s="20">
        <v>1469079.04</v>
      </c>
    </row>
    <row r="41" spans="1:10" s="1" customFormat="1" ht="19.5" customHeight="1" x14ac:dyDescent="0.25">
      <c r="A41" s="62" t="s">
        <v>16</v>
      </c>
      <c r="B41" s="62"/>
      <c r="C41" s="62"/>
      <c r="D41" s="62"/>
      <c r="E41" s="10" t="s">
        <v>17</v>
      </c>
      <c r="F41" s="10" t="s">
        <v>17</v>
      </c>
      <c r="G41" s="11">
        <f>SUM(G29:G40)</f>
        <v>107358651.69999999</v>
      </c>
      <c r="H41" s="11">
        <f>SUM(H29:H40)</f>
        <v>103402558.92</v>
      </c>
      <c r="I41" s="37"/>
      <c r="J41" s="37"/>
    </row>
    <row r="42" spans="1:10" ht="15.75" x14ac:dyDescent="0.25">
      <c r="A42" s="46"/>
      <c r="B42" s="46"/>
      <c r="C42" s="46"/>
      <c r="D42" s="46"/>
      <c r="E42" s="46"/>
      <c r="F42" s="46"/>
      <c r="G42" s="46"/>
      <c r="H42" s="46"/>
      <c r="I42" s="36"/>
      <c r="J42" s="36"/>
    </row>
    <row r="43" spans="1:10" ht="15.75" x14ac:dyDescent="0.25">
      <c r="A43" s="46" t="s">
        <v>38</v>
      </c>
      <c r="B43" s="46"/>
      <c r="C43" s="46"/>
      <c r="D43" s="46"/>
      <c r="E43" s="46"/>
      <c r="F43" s="46"/>
      <c r="G43" s="46"/>
      <c r="H43" s="46"/>
    </row>
    <row r="44" spans="1:10" x14ac:dyDescent="0.25">
      <c r="A44" s="64" t="s">
        <v>0</v>
      </c>
      <c r="B44" s="64"/>
      <c r="C44" s="64"/>
      <c r="D44" s="64"/>
      <c r="E44" s="65" t="s">
        <v>1</v>
      </c>
      <c r="F44" s="65" t="s">
        <v>2</v>
      </c>
      <c r="G44" s="67" t="s">
        <v>20</v>
      </c>
      <c r="H44" s="67" t="s">
        <v>21</v>
      </c>
    </row>
    <row r="45" spans="1:10" ht="108" customHeight="1" x14ac:dyDescent="0.25">
      <c r="A45" s="64"/>
      <c r="B45" s="64"/>
      <c r="C45" s="64"/>
      <c r="D45" s="64"/>
      <c r="E45" s="66"/>
      <c r="F45" s="66"/>
      <c r="G45" s="68"/>
      <c r="H45" s="68"/>
    </row>
    <row r="46" spans="1:10" x14ac:dyDescent="0.25">
      <c r="A46" s="64"/>
      <c r="B46" s="64"/>
      <c r="C46" s="64"/>
      <c r="D46" s="64"/>
      <c r="E46" s="56" t="s">
        <v>48</v>
      </c>
      <c r="F46" s="57"/>
      <c r="G46" s="56" t="s">
        <v>48</v>
      </c>
      <c r="H46" s="57"/>
    </row>
    <row r="47" spans="1:10" ht="32.25" customHeight="1" x14ac:dyDescent="0.25">
      <c r="A47" s="58" t="s">
        <v>39</v>
      </c>
      <c r="B47" s="59"/>
      <c r="C47" s="59"/>
      <c r="D47" s="60"/>
      <c r="E47" s="22">
        <v>1454</v>
      </c>
      <c r="F47" s="23">
        <v>1294</v>
      </c>
      <c r="G47" s="24">
        <v>300831545.44999999</v>
      </c>
      <c r="H47" s="24">
        <v>288587715.29000002</v>
      </c>
    </row>
    <row r="48" spans="1:10" ht="32.25" customHeight="1" x14ac:dyDescent="0.25">
      <c r="A48" s="41" t="s">
        <v>40</v>
      </c>
      <c r="B48" s="42"/>
      <c r="C48" s="42"/>
      <c r="D48" s="43"/>
      <c r="E48" s="22">
        <v>2137</v>
      </c>
      <c r="F48" s="23">
        <v>1903</v>
      </c>
      <c r="G48" s="24">
        <v>42724305.189999998</v>
      </c>
      <c r="H48" s="24">
        <v>42724305.189999998</v>
      </c>
    </row>
    <row r="49" spans="1:8" ht="32.25" customHeight="1" x14ac:dyDescent="0.25">
      <c r="A49" s="41" t="s">
        <v>41</v>
      </c>
      <c r="B49" s="42"/>
      <c r="C49" s="42"/>
      <c r="D49" s="43"/>
      <c r="E49" s="22">
        <v>1870</v>
      </c>
      <c r="F49" s="23">
        <v>1775</v>
      </c>
      <c r="G49" s="24">
        <v>150180775.37</v>
      </c>
      <c r="H49" s="24">
        <v>149094052.84999999</v>
      </c>
    </row>
    <row r="50" spans="1:8" ht="32.25" customHeight="1" x14ac:dyDescent="0.25">
      <c r="A50" s="41" t="s">
        <v>42</v>
      </c>
      <c r="B50" s="42"/>
      <c r="C50" s="42"/>
      <c r="D50" s="43"/>
      <c r="E50" s="22">
        <v>2032</v>
      </c>
      <c r="F50" s="23">
        <v>1870</v>
      </c>
      <c r="G50" s="24">
        <v>163191088.53</v>
      </c>
      <c r="H50" s="24">
        <v>157073734.56</v>
      </c>
    </row>
    <row r="51" spans="1:8" ht="32.25" customHeight="1" x14ac:dyDescent="0.25">
      <c r="A51" s="41" t="s">
        <v>43</v>
      </c>
      <c r="B51" s="42"/>
      <c r="C51" s="42"/>
      <c r="D51" s="43"/>
      <c r="E51" s="22">
        <v>405</v>
      </c>
      <c r="F51" s="23">
        <v>357</v>
      </c>
      <c r="G51" s="24">
        <v>32525782.91</v>
      </c>
      <c r="H51" s="24">
        <v>29986803.870000001</v>
      </c>
    </row>
    <row r="52" spans="1:8" ht="32.25" customHeight="1" x14ac:dyDescent="0.25">
      <c r="A52" s="41" t="s">
        <v>53</v>
      </c>
      <c r="B52" s="42"/>
      <c r="C52" s="42"/>
      <c r="D52" s="43"/>
      <c r="E52" s="22">
        <v>283483</v>
      </c>
      <c r="F52" s="23">
        <v>255135</v>
      </c>
      <c r="G52" s="25">
        <v>45258372.090000004</v>
      </c>
      <c r="H52" s="25">
        <v>43817856.200000003</v>
      </c>
    </row>
    <row r="53" spans="1:8" ht="32.25" customHeight="1" x14ac:dyDescent="0.25">
      <c r="A53" s="41" t="s">
        <v>54</v>
      </c>
      <c r="B53" s="51"/>
      <c r="C53" s="51"/>
      <c r="D53" s="52"/>
      <c r="E53" s="22">
        <v>65216</v>
      </c>
      <c r="F53" s="23">
        <v>63552</v>
      </c>
      <c r="G53" s="25">
        <v>5574400</v>
      </c>
      <c r="H53" s="26">
        <v>5543978.8799999999</v>
      </c>
    </row>
    <row r="54" spans="1:8" ht="32.25" customHeight="1" x14ac:dyDescent="0.25">
      <c r="A54" s="41" t="s">
        <v>44</v>
      </c>
      <c r="B54" s="42"/>
      <c r="C54" s="42"/>
      <c r="D54" s="43"/>
      <c r="E54" s="22">
        <v>14</v>
      </c>
      <c r="F54" s="23">
        <v>14</v>
      </c>
      <c r="G54" s="24">
        <v>10428422.859999999</v>
      </c>
      <c r="H54" s="27">
        <v>9857452.2200000007</v>
      </c>
    </row>
    <row r="55" spans="1:8" ht="32.25" customHeight="1" x14ac:dyDescent="0.25">
      <c r="A55" s="53" t="s">
        <v>10</v>
      </c>
      <c r="B55" s="54"/>
      <c r="C55" s="54"/>
      <c r="D55" s="55"/>
      <c r="E55" s="22">
        <v>14</v>
      </c>
      <c r="F55" s="23">
        <v>14</v>
      </c>
      <c r="G55" s="28">
        <v>10428422.85</v>
      </c>
      <c r="H55" s="24">
        <v>9857452.2200000007</v>
      </c>
    </row>
    <row r="56" spans="1:8" ht="19.5" customHeight="1" x14ac:dyDescent="0.25">
      <c r="A56" s="44" t="s">
        <v>45</v>
      </c>
      <c r="B56" s="44"/>
      <c r="C56" s="44"/>
      <c r="D56" s="44"/>
      <c r="E56" s="29">
        <v>780</v>
      </c>
      <c r="F56" s="23">
        <v>0</v>
      </c>
      <c r="G56" s="28">
        <v>0</v>
      </c>
      <c r="H56" s="24">
        <v>0</v>
      </c>
    </row>
    <row r="57" spans="1:8" ht="17.25" customHeight="1" x14ac:dyDescent="0.25">
      <c r="A57" s="45"/>
      <c r="B57" s="45"/>
      <c r="C57" s="45"/>
      <c r="D57" s="45"/>
      <c r="E57" s="29">
        <v>7560</v>
      </c>
      <c r="F57" s="22">
        <v>0</v>
      </c>
      <c r="G57" s="28">
        <v>0</v>
      </c>
      <c r="H57" s="24">
        <v>0</v>
      </c>
    </row>
    <row r="58" spans="1:8" x14ac:dyDescent="0.25">
      <c r="A58" s="47" t="s">
        <v>46</v>
      </c>
      <c r="B58" s="48"/>
      <c r="C58" s="48"/>
      <c r="D58" s="49"/>
      <c r="E58" s="22">
        <v>54.6</v>
      </c>
      <c r="F58" s="22">
        <v>54.6</v>
      </c>
      <c r="G58" s="28">
        <v>7948537.8200000003</v>
      </c>
      <c r="H58" s="24">
        <v>7426278.0300000003</v>
      </c>
    </row>
    <row r="59" spans="1:8" x14ac:dyDescent="0.25">
      <c r="A59" s="41" t="s">
        <v>47</v>
      </c>
      <c r="B59" s="42"/>
      <c r="C59" s="42"/>
      <c r="D59" s="43"/>
      <c r="E59" s="22">
        <v>68</v>
      </c>
      <c r="F59" s="22">
        <v>68</v>
      </c>
      <c r="G59" s="30">
        <v>2891884.83</v>
      </c>
      <c r="H59" s="24">
        <v>2704779.67</v>
      </c>
    </row>
    <row r="60" spans="1:8" x14ac:dyDescent="0.25">
      <c r="A60" s="61"/>
      <c r="B60" s="61"/>
      <c r="C60" s="61"/>
      <c r="D60" s="61"/>
      <c r="E60" s="21" t="s">
        <v>17</v>
      </c>
      <c r="F60" s="21" t="s">
        <v>17</v>
      </c>
      <c r="G60" s="31">
        <f>SUM(G47:G59)</f>
        <v>771983537.9000001</v>
      </c>
      <c r="H60" s="31">
        <f>SUM(H47:H59)</f>
        <v>746674408.98000014</v>
      </c>
    </row>
    <row r="61" spans="1:8" x14ac:dyDescent="0.25">
      <c r="A61" s="12"/>
      <c r="B61" s="12"/>
      <c r="C61" s="12"/>
      <c r="D61" s="50"/>
      <c r="E61" s="50"/>
      <c r="F61" s="50"/>
      <c r="G61" s="50"/>
      <c r="H61" s="12"/>
    </row>
    <row r="62" spans="1:8" x14ac:dyDescent="0.25">
      <c r="A62" s="38"/>
      <c r="B62" s="38"/>
      <c r="C62" s="38"/>
      <c r="D62" s="38"/>
      <c r="E62" s="39"/>
      <c r="F62" s="39"/>
      <c r="G62" s="39"/>
      <c r="H62" s="39"/>
    </row>
    <row r="63" spans="1:8" x14ac:dyDescent="0.25">
      <c r="A63" s="38"/>
      <c r="B63" s="38"/>
      <c r="C63" s="38"/>
      <c r="D63" s="38"/>
      <c r="E63" s="39"/>
      <c r="F63" s="39"/>
      <c r="G63" s="39"/>
      <c r="H63" s="39"/>
    </row>
    <row r="64" spans="1:8" x14ac:dyDescent="0.25">
      <c r="A64" s="38"/>
      <c r="B64" s="38"/>
      <c r="C64" s="38"/>
      <c r="D64" s="38"/>
      <c r="E64" s="40"/>
      <c r="F64" s="40"/>
      <c r="G64" s="40"/>
      <c r="H64" s="40"/>
    </row>
    <row r="67" spans="7:8" x14ac:dyDescent="0.25">
      <c r="G67" s="36"/>
      <c r="H67" s="36"/>
    </row>
  </sheetData>
  <mergeCells count="75">
    <mergeCell ref="A18:D18"/>
    <mergeCell ref="A19:D19"/>
    <mergeCell ref="A20:D20"/>
    <mergeCell ref="A21:D21"/>
    <mergeCell ref="A17:D17"/>
    <mergeCell ref="A12:D12"/>
    <mergeCell ref="A13:D13"/>
    <mergeCell ref="A14:D14"/>
    <mergeCell ref="A15:D15"/>
    <mergeCell ref="A16:D16"/>
    <mergeCell ref="A9:D9"/>
    <mergeCell ref="A10:D10"/>
    <mergeCell ref="A11:D11"/>
    <mergeCell ref="H3:H4"/>
    <mergeCell ref="E5:F5"/>
    <mergeCell ref="G5:H5"/>
    <mergeCell ref="A6:D6"/>
    <mergeCell ref="A7:D7"/>
    <mergeCell ref="A8:D8"/>
    <mergeCell ref="A1:G1"/>
    <mergeCell ref="A3:D5"/>
    <mergeCell ref="E3:E4"/>
    <mergeCell ref="F3:F4"/>
    <mergeCell ref="G3:G4"/>
    <mergeCell ref="A22:D22"/>
    <mergeCell ref="A23:D23"/>
    <mergeCell ref="A31:D31"/>
    <mergeCell ref="A40:D40"/>
    <mergeCell ref="A39:D39"/>
    <mergeCell ref="A38:D38"/>
    <mergeCell ref="A37:D37"/>
    <mergeCell ref="A36:D36"/>
    <mergeCell ref="A30:D30"/>
    <mergeCell ref="A29:D29"/>
    <mergeCell ref="A24:D24"/>
    <mergeCell ref="A25:D25"/>
    <mergeCell ref="A41:D41"/>
    <mergeCell ref="A26:H26"/>
    <mergeCell ref="A42:H42"/>
    <mergeCell ref="A44:D46"/>
    <mergeCell ref="E44:E45"/>
    <mergeCell ref="F44:F45"/>
    <mergeCell ref="G44:G45"/>
    <mergeCell ref="H44:H45"/>
    <mergeCell ref="E46:F46"/>
    <mergeCell ref="E28:F28"/>
    <mergeCell ref="G28:H28"/>
    <mergeCell ref="A27:D28"/>
    <mergeCell ref="A35:D35"/>
    <mergeCell ref="A34:D34"/>
    <mergeCell ref="A33:D33"/>
    <mergeCell ref="A32:D32"/>
    <mergeCell ref="A51:D51"/>
    <mergeCell ref="A56:D57"/>
    <mergeCell ref="A43:H43"/>
    <mergeCell ref="A58:D58"/>
    <mergeCell ref="D61:G61"/>
    <mergeCell ref="A52:D52"/>
    <mergeCell ref="A53:D53"/>
    <mergeCell ref="A54:D54"/>
    <mergeCell ref="A55:D55"/>
    <mergeCell ref="G46:H46"/>
    <mergeCell ref="A47:D47"/>
    <mergeCell ref="A48:D48"/>
    <mergeCell ref="A49:D49"/>
    <mergeCell ref="A50:D50"/>
    <mergeCell ref="A59:D59"/>
    <mergeCell ref="A60:D60"/>
    <mergeCell ref="A62:D64"/>
    <mergeCell ref="E62:E63"/>
    <mergeCell ref="F62:F63"/>
    <mergeCell ref="G62:G63"/>
    <mergeCell ref="H62:H63"/>
    <mergeCell ref="E64:F64"/>
    <mergeCell ref="G64:H64"/>
  </mergeCells>
  <pageMargins left="0" right="0.11811023622047245" top="0" bottom="0.15748031496062992" header="0.31496062992125984" footer="0.31496062992125984"/>
  <pageSetup paperSize="9" scale="70" fitToWidth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2021-04-12T05:19:34Z</dcterms:modified>
</cp:coreProperties>
</file>